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ci365-my.sharepoint.com/personal/ian_preston_kci_com/Documents/Documents/222209756_Scannell Properties/HOP/2024-12_Cycle 5/2024-12-26_EPS/"/>
    </mc:Choice>
  </mc:AlternateContent>
  <xr:revisionPtr revIDLastSave="7" documentId="13_ncr:1_{118275B5-6ACF-41D3-AA08-4B1F46BF8D68}" xr6:coauthVersionLast="47" xr6:coauthVersionMax="47" xr10:uidLastSave="{600F2F07-5EEC-409B-9FB0-A42589C8A0A2}"/>
  <bookViews>
    <workbookView xWindow="28680" yWindow="-120" windowWidth="29040" windowHeight="15840" xr2:uid="{570AFDF1-9E8A-46E9-B357-EF3D3AB141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G18" i="1"/>
  <c r="H18" i="1"/>
  <c r="I18" i="1"/>
  <c r="J18" i="1"/>
  <c r="G19" i="1"/>
  <c r="H19" i="1"/>
  <c r="I19" i="1"/>
  <c r="J19" i="1"/>
  <c r="G20" i="1"/>
  <c r="H20" i="1"/>
  <c r="I20" i="1"/>
  <c r="J20" i="1"/>
  <c r="H34" i="1"/>
  <c r="H35" i="1" s="1"/>
  <c r="G34" i="1"/>
  <c r="G35" i="1" s="1"/>
  <c r="H83" i="1"/>
  <c r="I83" i="1"/>
  <c r="J83" i="1"/>
  <c r="G83" i="1"/>
  <c r="H82" i="1"/>
  <c r="I82" i="1"/>
  <c r="J82" i="1"/>
  <c r="G82" i="1"/>
  <c r="N81" i="1"/>
  <c r="M81" i="1"/>
  <c r="L81" i="1"/>
  <c r="H80" i="1"/>
  <c r="I80" i="1"/>
  <c r="J80" i="1"/>
  <c r="H81" i="1"/>
  <c r="I81" i="1"/>
  <c r="J81" i="1"/>
  <c r="G81" i="1"/>
  <c r="G80" i="1"/>
  <c r="H79" i="1"/>
  <c r="I79" i="1"/>
  <c r="J79" i="1"/>
  <c r="G79" i="1"/>
  <c r="H78" i="1"/>
  <c r="I78" i="1"/>
  <c r="J78" i="1"/>
  <c r="G78" i="1"/>
  <c r="L74" i="1"/>
  <c r="L75" i="1" s="1"/>
  <c r="H77" i="1"/>
  <c r="I77" i="1"/>
  <c r="J77" i="1"/>
  <c r="G77" i="1"/>
  <c r="H76" i="1"/>
  <c r="I76" i="1"/>
  <c r="J76" i="1"/>
  <c r="G76" i="1"/>
  <c r="H73" i="1"/>
  <c r="I73" i="1"/>
  <c r="J73" i="1"/>
  <c r="H74" i="1"/>
  <c r="I74" i="1"/>
  <c r="J74" i="1"/>
  <c r="H75" i="1"/>
  <c r="I75" i="1"/>
  <c r="J75" i="1"/>
  <c r="G75" i="1"/>
  <c r="G74" i="1"/>
  <c r="G73" i="1"/>
  <c r="H72" i="1"/>
  <c r="I72" i="1"/>
  <c r="J72" i="1"/>
  <c r="G72" i="1"/>
  <c r="H70" i="1"/>
  <c r="I70" i="1"/>
  <c r="J70" i="1"/>
  <c r="G70" i="1"/>
  <c r="H68" i="1"/>
  <c r="I68" i="1"/>
  <c r="J68" i="1"/>
  <c r="G68" i="1"/>
  <c r="H65" i="1"/>
  <c r="I65" i="1"/>
  <c r="J65" i="1"/>
  <c r="H66" i="1"/>
  <c r="I66" i="1"/>
  <c r="J66" i="1"/>
  <c r="H67" i="1"/>
  <c r="H69" i="1" s="1"/>
  <c r="I67" i="1"/>
  <c r="I69" i="1" s="1"/>
  <c r="J67" i="1"/>
  <c r="J69" i="1" s="1"/>
  <c r="G67" i="1"/>
  <c r="G69" i="1" s="1"/>
  <c r="G66" i="1"/>
  <c r="G65" i="1"/>
  <c r="H60" i="1"/>
  <c r="I60" i="1"/>
  <c r="J60" i="1"/>
  <c r="H61" i="1"/>
  <c r="I61" i="1"/>
  <c r="J61" i="1"/>
  <c r="H62" i="1"/>
  <c r="I62" i="1"/>
  <c r="J62" i="1"/>
  <c r="G62" i="1"/>
  <c r="G61" i="1"/>
  <c r="G60" i="1"/>
  <c r="H58" i="1"/>
  <c r="I58" i="1"/>
  <c r="J58" i="1"/>
  <c r="G58" i="1"/>
  <c r="H55" i="1"/>
  <c r="I55" i="1"/>
  <c r="J55" i="1"/>
  <c r="H56" i="1"/>
  <c r="I56" i="1"/>
  <c r="J56" i="1"/>
  <c r="H57" i="1"/>
  <c r="I57" i="1"/>
  <c r="J57" i="1"/>
  <c r="G57" i="1"/>
  <c r="G56" i="1"/>
  <c r="G55" i="1"/>
  <c r="H52" i="1"/>
  <c r="I52" i="1"/>
  <c r="J52" i="1"/>
  <c r="H53" i="1"/>
  <c r="I53" i="1"/>
  <c r="J53" i="1"/>
  <c r="H54" i="1"/>
  <c r="I54" i="1"/>
  <c r="J54" i="1"/>
  <c r="G54" i="1"/>
  <c r="G53" i="1"/>
  <c r="G52" i="1"/>
  <c r="H49" i="1"/>
  <c r="I49" i="1"/>
  <c r="J49" i="1"/>
  <c r="H50" i="1"/>
  <c r="I50" i="1"/>
  <c r="J50" i="1"/>
  <c r="H51" i="1"/>
  <c r="I51" i="1"/>
  <c r="J51" i="1"/>
  <c r="G51" i="1"/>
  <c r="G50" i="1"/>
  <c r="G49" i="1"/>
  <c r="H46" i="1"/>
  <c r="I46" i="1"/>
  <c r="J46" i="1"/>
  <c r="H47" i="1"/>
  <c r="I47" i="1"/>
  <c r="J47" i="1"/>
  <c r="H48" i="1"/>
  <c r="I48" i="1"/>
  <c r="J48" i="1"/>
  <c r="G48" i="1"/>
  <c r="G47" i="1"/>
  <c r="G46" i="1"/>
  <c r="H44" i="1"/>
  <c r="I44" i="1"/>
  <c r="J44" i="1"/>
  <c r="G44" i="1"/>
  <c r="H45" i="1"/>
  <c r="I45" i="1"/>
  <c r="J45" i="1"/>
  <c r="G45" i="1"/>
  <c r="H43" i="1"/>
  <c r="I43" i="1"/>
  <c r="J43" i="1"/>
  <c r="G43" i="1"/>
  <c r="H42" i="1"/>
  <c r="I42" i="1"/>
  <c r="J42" i="1"/>
  <c r="G42" i="1"/>
  <c r="H33" i="1"/>
  <c r="I33" i="1"/>
  <c r="J33" i="1"/>
  <c r="G33" i="1"/>
  <c r="H37" i="1"/>
  <c r="I37" i="1"/>
  <c r="J37" i="1"/>
  <c r="G37" i="1"/>
  <c r="H36" i="1"/>
  <c r="I36" i="1"/>
  <c r="J36" i="1"/>
  <c r="G36" i="1"/>
  <c r="I34" i="1"/>
  <c r="I35" i="1" s="1"/>
  <c r="J34" i="1"/>
  <c r="J35" i="1" s="1"/>
  <c r="H41" i="1"/>
  <c r="H32" i="1" s="1"/>
  <c r="I41" i="1"/>
  <c r="I32" i="1" s="1"/>
  <c r="J41" i="1"/>
  <c r="J32" i="1" s="1"/>
  <c r="G41" i="1"/>
  <c r="G32" i="1" s="1"/>
  <c r="H39" i="1"/>
  <c r="I39" i="1"/>
  <c r="J39" i="1"/>
  <c r="G39" i="1"/>
  <c r="H31" i="1"/>
  <c r="I31" i="1"/>
  <c r="J31" i="1"/>
  <c r="G31" i="1"/>
  <c r="H30" i="1"/>
  <c r="I30" i="1"/>
  <c r="J30" i="1"/>
  <c r="G30" i="1"/>
  <c r="H29" i="1"/>
  <c r="I29" i="1"/>
  <c r="J29" i="1"/>
  <c r="G29" i="1"/>
  <c r="H28" i="1"/>
  <c r="I28" i="1"/>
  <c r="J28" i="1"/>
  <c r="G28" i="1"/>
  <c r="H27" i="1"/>
  <c r="I27" i="1"/>
  <c r="J27" i="1"/>
  <c r="G27" i="1"/>
  <c r="H26" i="1"/>
  <c r="I26" i="1"/>
  <c r="J26" i="1"/>
  <c r="G26" i="1"/>
  <c r="J25" i="1"/>
  <c r="H25" i="1"/>
  <c r="I25" i="1"/>
  <c r="G25" i="1"/>
  <c r="H24" i="1"/>
  <c r="I24" i="1"/>
  <c r="J24" i="1"/>
  <c r="G24" i="1"/>
  <c r="H23" i="1"/>
  <c r="I23" i="1"/>
  <c r="J23" i="1"/>
  <c r="G23" i="1"/>
  <c r="H21" i="1"/>
  <c r="I21" i="1"/>
  <c r="J21" i="1"/>
  <c r="G21" i="1"/>
  <c r="H17" i="1"/>
  <c r="I17" i="1"/>
  <c r="J17" i="1"/>
  <c r="G17" i="1"/>
  <c r="H16" i="1"/>
  <c r="I16" i="1"/>
  <c r="J16" i="1"/>
  <c r="G16" i="1"/>
  <c r="H15" i="1"/>
  <c r="I15" i="1"/>
  <c r="J15" i="1"/>
  <c r="G15" i="1"/>
  <c r="H13" i="1"/>
  <c r="I13" i="1"/>
  <c r="J13" i="1"/>
  <c r="G13" i="1"/>
  <c r="H12" i="1"/>
  <c r="I12" i="1"/>
  <c r="J12" i="1"/>
  <c r="G12" i="1"/>
  <c r="H14" i="1"/>
  <c r="I14" i="1"/>
  <c r="J14" i="1"/>
  <c r="G14" i="1"/>
  <c r="J7" i="1"/>
  <c r="I7" i="1"/>
  <c r="H7" i="1"/>
</calcChain>
</file>

<file path=xl/sharedStrings.xml><?xml version="1.0" encoding="utf-8"?>
<sst xmlns="http://schemas.openxmlformats.org/spreadsheetml/2006/main" count="606" uniqueCount="264">
  <si>
    <t>Letter</t>
  </si>
  <si>
    <t>Sign</t>
  </si>
  <si>
    <t>Sign Name</t>
  </si>
  <si>
    <t>A</t>
  </si>
  <si>
    <t>R1-1</t>
  </si>
  <si>
    <t>B</t>
  </si>
  <si>
    <t>R3-1</t>
  </si>
  <si>
    <t>R2-1</t>
  </si>
  <si>
    <t>D</t>
  </si>
  <si>
    <t>R3-8A(S-R)</t>
  </si>
  <si>
    <t>E</t>
  </si>
  <si>
    <t>R4-1</t>
  </si>
  <si>
    <t>W3-1</t>
  </si>
  <si>
    <t>STOP AHEAD</t>
  </si>
  <si>
    <t>M4-4</t>
  </si>
  <si>
    <t>W1-7</t>
  </si>
  <si>
    <t>D1-2</t>
  </si>
  <si>
    <t xml:space="preserve">OM1-3 </t>
  </si>
  <si>
    <t>R3-8A(L-R)</t>
  </si>
  <si>
    <t>W1-1R</t>
  </si>
  <si>
    <t>RIGHT TURN SIGN</t>
  </si>
  <si>
    <t>SPEED LIMIT</t>
  </si>
  <si>
    <t>DO NOT PASS</t>
  </si>
  <si>
    <t>W1-8</t>
  </si>
  <si>
    <t>LARGE DOUBLE ARROW SIGN</t>
  </si>
  <si>
    <t>OBJECT MARKER</t>
  </si>
  <si>
    <t>W1-1L</t>
  </si>
  <si>
    <t>LEFT TURN SIGN</t>
  </si>
  <si>
    <t>W13-1P</t>
  </si>
  <si>
    <t>ADVISORY SPEED PLAQUE</t>
  </si>
  <si>
    <t>W1-1LR</t>
  </si>
  <si>
    <t>LEFT TURN WITH SIDE ROAD RIGHT SIGN</t>
  </si>
  <si>
    <t>W16-8P</t>
  </si>
  <si>
    <t>SINGLE-LINE ADVANCE STREET NAME PLAQUE</t>
  </si>
  <si>
    <t>R6-1L</t>
  </si>
  <si>
    <t>HORIZONTAL LEFT ONE-WAY SIGN</t>
  </si>
  <si>
    <t>R5-1</t>
  </si>
  <si>
    <t>DO NOT ENTER</t>
  </si>
  <si>
    <t>R4-7</t>
  </si>
  <si>
    <t>KEEP RIGHT</t>
  </si>
  <si>
    <t>R3-2</t>
  </si>
  <si>
    <t>NO LEFT TURN</t>
  </si>
  <si>
    <t>M3-4</t>
  </si>
  <si>
    <t>WEST MARKER</t>
  </si>
  <si>
    <t>M1-4</t>
  </si>
  <si>
    <t>M5-1R</t>
  </si>
  <si>
    <t>ADVANCE 90 DEGREE RIGHT TURN MARKER</t>
  </si>
  <si>
    <t>M3-2</t>
  </si>
  <si>
    <t>EAST MARKER</t>
  </si>
  <si>
    <t>M6-1</t>
  </si>
  <si>
    <t>90 DEGREE TURN MARKER (L)</t>
  </si>
  <si>
    <t>M6-3</t>
  </si>
  <si>
    <t>STRAIGHT THROUGH MARKER</t>
  </si>
  <si>
    <t>R3-7L</t>
  </si>
  <si>
    <t>LEFT LANE MUST TURN LEFT</t>
  </si>
  <si>
    <t>STOP</t>
  </si>
  <si>
    <t>YIELD</t>
  </si>
  <si>
    <t>R1-2</t>
  </si>
  <si>
    <t>Size</t>
  </si>
  <si>
    <t>P</t>
  </si>
  <si>
    <t>N</t>
  </si>
  <si>
    <t>R</t>
  </si>
  <si>
    <t>O</t>
  </si>
  <si>
    <t>K</t>
  </si>
  <si>
    <t>U</t>
  </si>
  <si>
    <t>S</t>
  </si>
  <si>
    <t>Q</t>
  </si>
  <si>
    <t>C</t>
  </si>
  <si>
    <t>F</t>
  </si>
  <si>
    <t>G</t>
  </si>
  <si>
    <t>H</t>
  </si>
  <si>
    <t>I</t>
  </si>
  <si>
    <t>J</t>
  </si>
  <si>
    <t>L</t>
  </si>
  <si>
    <t>M</t>
  </si>
  <si>
    <t>T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</si>
  <si>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</si>
  <si>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</si>
  <si>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</si>
  <si>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</si>
  <si>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</si>
  <si>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</si>
  <si>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</si>
  <si>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</si>
  <si>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</si>
  <si>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</si>
  <si>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30 X 30</t>
  </si>
  <si>
    <t>R3-8A(L-S)</t>
  </si>
  <si>
    <t>LANE USE CONTROL (TWO LANES) - LEFT - STRAIGHT</t>
  </si>
  <si>
    <t>LANE USE CONTROL (TWO LANES) - LEFT - RIGHT</t>
  </si>
  <si>
    <t>LANE USE CONTROL (TWO LANES) STRAIGHT - RIGHT</t>
  </si>
  <si>
    <t>DOUBLE-LINE DESTINATION</t>
  </si>
  <si>
    <t>72 X 24</t>
  </si>
  <si>
    <t>36 X 36</t>
  </si>
  <si>
    <t>24 X 30</t>
  </si>
  <si>
    <t>24 X 24</t>
  </si>
  <si>
    <t xml:space="preserve">NO RIGHT TURN </t>
  </si>
  <si>
    <t>54 X 18</t>
  </si>
  <si>
    <t>24 X 12</t>
  </si>
  <si>
    <t>TRUCK MARKER</t>
  </si>
  <si>
    <t>21 X 15</t>
  </si>
  <si>
    <t>18 X 18</t>
  </si>
  <si>
    <t>48 X 24</t>
  </si>
  <si>
    <t>CHEVRON ALIGNMENT</t>
  </si>
  <si>
    <t>VAR X 8</t>
  </si>
  <si>
    <t>NEW</t>
  </si>
  <si>
    <t>204+75.79</t>
  </si>
  <si>
    <t>28.29 LT</t>
  </si>
  <si>
    <t>207+77.38</t>
  </si>
  <si>
    <t>28.24 LT</t>
  </si>
  <si>
    <t>208+22.36</t>
  </si>
  <si>
    <t>208+26.61</t>
  </si>
  <si>
    <t>17.89 LT</t>
  </si>
  <si>
    <t>RELOCATE</t>
  </si>
  <si>
    <t xml:space="preserve">17.89 LT </t>
  </si>
  <si>
    <t>22.58 LT</t>
  </si>
  <si>
    <t>RELOCATED</t>
  </si>
  <si>
    <t>24 X  30</t>
  </si>
  <si>
    <t>207+03.20</t>
  </si>
  <si>
    <t>17.72 RT</t>
  </si>
  <si>
    <t>REMAIN</t>
  </si>
  <si>
    <t>208+92.67</t>
  </si>
  <si>
    <t>21.18 RT</t>
  </si>
  <si>
    <t>208+92.06</t>
  </si>
  <si>
    <t>17.11 LT</t>
  </si>
  <si>
    <t>209+28.43</t>
  </si>
  <si>
    <t>209+40.76</t>
  </si>
  <si>
    <t>18.98 LT</t>
  </si>
  <si>
    <t>16.34 LT</t>
  </si>
  <si>
    <t>209+70.83</t>
  </si>
  <si>
    <t>20.53 LT</t>
  </si>
  <si>
    <t>210+05.68</t>
  </si>
  <si>
    <t>16.37 LT</t>
  </si>
  <si>
    <t>210+13.67</t>
  </si>
  <si>
    <t>23.04 LT</t>
  </si>
  <si>
    <t>210+39.15</t>
  </si>
  <si>
    <t>14.58 LT</t>
  </si>
  <si>
    <t>210+40.47</t>
  </si>
  <si>
    <t>24.76 LT</t>
  </si>
  <si>
    <t>210+69.48</t>
  </si>
  <si>
    <t>26.54 LT</t>
  </si>
  <si>
    <t>210+71.14</t>
  </si>
  <si>
    <t>15.88 LT</t>
  </si>
  <si>
    <t>211+00.97</t>
  </si>
  <si>
    <t>5.83 RT</t>
  </si>
  <si>
    <t>N/A</t>
  </si>
  <si>
    <t>"PEDESTRIAN CROSSING"</t>
  </si>
  <si>
    <t>-</t>
  </si>
  <si>
    <t>REMOVE</t>
  </si>
  <si>
    <t>211+30.28</t>
  </si>
  <si>
    <t>23.24 LT</t>
  </si>
  <si>
    <t>211+42.16</t>
  </si>
  <si>
    <t>19.54 LT</t>
  </si>
  <si>
    <t>211+46.09</t>
  </si>
  <si>
    <t>22.41 LT</t>
  </si>
  <si>
    <t>211+46.48</t>
  </si>
  <si>
    <t>27.62 LT</t>
  </si>
  <si>
    <t>211+64.79</t>
  </si>
  <si>
    <t>23.28 RT</t>
  </si>
  <si>
    <t>211+82.24</t>
  </si>
  <si>
    <t>211+82.25</t>
  </si>
  <si>
    <t>211+82.26</t>
  </si>
  <si>
    <t>211+82.27</t>
  </si>
  <si>
    <t>36.93 RT</t>
  </si>
  <si>
    <t>211+78.88</t>
  </si>
  <si>
    <t>45.26 RT</t>
  </si>
  <si>
    <t>212+02.13</t>
  </si>
  <si>
    <t>18.41 RT</t>
  </si>
  <si>
    <t>SR</t>
  </si>
  <si>
    <t>HACKETT 
(2017)</t>
  </si>
  <si>
    <t>WOOD
(2024)</t>
  </si>
  <si>
    <t>97+52.94</t>
  </si>
  <si>
    <t>18.57 RT</t>
  </si>
  <si>
    <t>97+54.30</t>
  </si>
  <si>
    <t>23.87 RT</t>
  </si>
  <si>
    <t>WOOD
(2017)</t>
  </si>
  <si>
    <t>100+65.66</t>
  </si>
  <si>
    <t>44.26 LT</t>
  </si>
  <si>
    <t>100+65.67</t>
  </si>
  <si>
    <t>100+65.68</t>
  </si>
  <si>
    <t>100+66.08</t>
  </si>
  <si>
    <t>12.93 RT</t>
  </si>
  <si>
    <t>100+66.36</t>
  </si>
  <si>
    <t>13.89 RT</t>
  </si>
  <si>
    <t>100+66.37</t>
  </si>
  <si>
    <t>100+66.38</t>
  </si>
  <si>
    <t>100+66.90</t>
  </si>
  <si>
    <t>24.51 LT</t>
  </si>
  <si>
    <t>101+50.32</t>
  </si>
  <si>
    <t>59.72 LT</t>
  </si>
  <si>
    <t>111+49.19</t>
  </si>
  <si>
    <t>37.77 LT</t>
  </si>
  <si>
    <t>112+14.32</t>
  </si>
  <si>
    <t>29.24 RT</t>
  </si>
  <si>
    <t>RESET</t>
  </si>
  <si>
    <t>112+14.33</t>
  </si>
  <si>
    <t>112+19.58</t>
  </si>
  <si>
    <t>56.85 RT</t>
  </si>
  <si>
    <t>112+36.45</t>
  </si>
  <si>
    <t>48.21 RT</t>
  </si>
  <si>
    <t>112+29.77</t>
  </si>
  <si>
    <t>27.88 RT</t>
  </si>
  <si>
    <t>112+32.24</t>
  </si>
  <si>
    <t>33.14 LT</t>
  </si>
  <si>
    <t>112+75.66</t>
  </si>
  <si>
    <t>35.37 LT</t>
  </si>
  <si>
    <t>113+61.77</t>
  </si>
  <si>
    <t>40.83 RT</t>
  </si>
  <si>
    <t>114+92.48</t>
  </si>
  <si>
    <t>47.85 RT</t>
  </si>
  <si>
    <t>114+94.12</t>
  </si>
  <si>
    <t>47.29 RT</t>
  </si>
  <si>
    <t>115+00.44</t>
  </si>
  <si>
    <t>115+73.78</t>
  </si>
  <si>
    <t>55.37 RT</t>
  </si>
  <si>
    <t>115+75.07</t>
  </si>
  <si>
    <t>30.06 RT</t>
  </si>
  <si>
    <t>AF</t>
  </si>
  <si>
    <t>R3-7R</t>
  </si>
  <si>
    <t>RIGHT LANE MUST TURN RIGHT</t>
  </si>
  <si>
    <t>AG</t>
  </si>
  <si>
    <t>AH</t>
  </si>
  <si>
    <t>R3-5A</t>
  </si>
  <si>
    <t>STRAIGHT-THROUGH</t>
  </si>
  <si>
    <t>30 X 36</t>
  </si>
  <si>
    <t>R3-5L</t>
  </si>
  <si>
    <t>LEFT TURN</t>
  </si>
  <si>
    <t>SHEET NUMBER</t>
  </si>
  <si>
    <t>210+40.58</t>
  </si>
  <si>
    <t>23.46 RT</t>
  </si>
  <si>
    <t>212+10.09</t>
  </si>
  <si>
    <t>7.92 RT</t>
  </si>
  <si>
    <t>HACKETT (2017)</t>
  </si>
  <si>
    <t>211+85.50</t>
  </si>
  <si>
    <t>57.71 RT</t>
  </si>
  <si>
    <t>212+07.90</t>
  </si>
  <si>
    <t>22.75 RT</t>
  </si>
  <si>
    <t>100+28.93</t>
  </si>
  <si>
    <t>15.02 RT</t>
  </si>
  <si>
    <t>99+78.36</t>
  </si>
  <si>
    <t>43.85 RT</t>
  </si>
  <si>
    <t>WOOD (2017)</t>
  </si>
  <si>
    <t>104+35.14</t>
  </si>
  <si>
    <t>36.95 LT</t>
  </si>
  <si>
    <t>114+48.85</t>
  </si>
  <si>
    <t>0.05 RT</t>
  </si>
  <si>
    <t>111+64.70</t>
  </si>
  <si>
    <t>20.75 RT</t>
  </si>
  <si>
    <t>111+65.21</t>
  </si>
  <si>
    <t>8.76 RT</t>
  </si>
  <si>
    <t>AF **</t>
  </si>
  <si>
    <t>AG **</t>
  </si>
  <si>
    <t>** STRUCTURE MOUNTED SIGN</t>
  </si>
  <si>
    <t>PROP</t>
  </si>
  <si>
    <t>EX</t>
  </si>
  <si>
    <t>LETTER</t>
  </si>
  <si>
    <t>SIGN</t>
  </si>
  <si>
    <t>SIGN NAME</t>
  </si>
  <si>
    <t>SIZE</t>
  </si>
  <si>
    <t>STATION</t>
  </si>
  <si>
    <t>OFFSET</t>
  </si>
  <si>
    <t>REMARKS</t>
  </si>
  <si>
    <t>PROP or EXIST</t>
  </si>
  <si>
    <t>U.S. ROUTE MARKER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</si>
</sst>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E3B2A-B177-4415-AC8D-AF58CE512BD1}">
  <dimension ref="B2:P84"/>
  <sheetViews>
    <sheetView tabSelected="1" zoomScale="90" zoomScaleNormal="90" workbookViewId="0">
      <pane ySplit="2" topLeftCell="A3" activePane="bottomLeft" state="frozen"/>
      <selection pane="bottomLeft" activeCell="D18" sqref="D18"/>
    </sheetView>
  </sheetViews>
  <sheetFormatPr defaultColWidth="9.140625" defaultRowHeight="27.95" customHeight="1" x14ac:dyDescent="0.25"/>
  <cols>
    <col min="1" max="2" width="9.140625" style="2"/>
    <col min="3" max="3" width="10.28515625" style="2" bestFit="1" customWidth="1"/>
    <col min="4" max="4" width="46.85546875" style="2" bestFit="1" customWidth="1"/>
    <col min="5" max="5" width="9.7109375" style="2" customWidth="1"/>
    <col min="6" max="6" width="4.42578125" style="2" customWidth="1"/>
    <col min="7" max="7" width="9.140625" style="2"/>
    <col min="8" max="8" width="10.28515625" style="2" bestFit="1" customWidth="1"/>
    <col min="9" max="9" width="46.85546875" style="2" bestFit="1" customWidth="1"/>
    <col min="10" max="11" width="9.7109375" style="2" customWidth="1"/>
    <col min="12" max="12" width="10.42578125" style="2" bestFit="1" customWidth="1"/>
    <col min="13" max="13" width="9.7109375" style="2" customWidth="1"/>
    <col min="14" max="15" width="11.140625" style="2" bestFit="1" customWidth="1"/>
    <col min="16" max="16384" width="9.140625" style="2"/>
  </cols>
  <sheetData>
    <row r="2" spans="2:16" ht="27.95" customHeight="1" x14ac:dyDescent="0.25">
      <c r="B2" s="1" t="s">
        <v>0</v>
      </c>
      <c r="C2" s="1" t="s">
        <v>1</v>
      </c>
      <c r="D2" s="1" t="s">
        <v>2</v>
      </c>
      <c r="E2" s="1" t="s">
        <v>58</v>
      </c>
      <c r="G2" s="1" t="s">
        <v>255</v>
      </c>
      <c r="H2" s="1" t="s">
        <v>256</v>
      </c>
      <c r="I2" s="1" t="s">
        <v>257</v>
      </c>
      <c r="J2" s="1" t="s">
        <v>258</v>
      </c>
      <c r="K2" s="1" t="s">
        <v>168</v>
      </c>
      <c r="L2" s="1" t="s">
        <v>259</v>
      </c>
      <c r="M2" s="1" t="s">
        <v>260</v>
      </c>
      <c r="N2" s="1" t="s">
        <v>261</v>
      </c>
      <c r="O2" s="15" t="s">
        <v>227</v>
      </c>
      <c r="P2" s="15" t="s">
        <v>262</v>
      </c>
    </row>
    <row r="3" spans="2:16" ht="27.95" customHeight="1" x14ac:dyDescent="0.25">
      <c r="B3" s="3" t="s">
        <v>3</v>
      </c>
      <c r="C3" s="3" t="s">
        <v>16</v>
      </c>
      <c r="D3" s="3" t="s">
        <v>91</v>
      </c>
      <c r="E3" s="3" t="s">
        <v>92</v>
      </c>
      <c r="G3" s="3" t="s">
        <v>5</v>
      </c>
      <c r="H3" s="3" t="s">
        <v>4</v>
      </c>
      <c r="I3" s="3" t="s">
        <v>55</v>
      </c>
      <c r="J3" s="3" t="s">
        <v>86</v>
      </c>
      <c r="K3" s="9" t="s">
        <v>169</v>
      </c>
      <c r="L3" s="3" t="s">
        <v>106</v>
      </c>
      <c r="M3" s="3" t="s">
        <v>107</v>
      </c>
      <c r="N3" s="3" t="s">
        <v>105</v>
      </c>
      <c r="O3" s="3">
        <v>24</v>
      </c>
      <c r="P3" s="3" t="s">
        <v>253</v>
      </c>
    </row>
    <row r="4" spans="2:16" ht="27.95" customHeight="1" x14ac:dyDescent="0.25">
      <c r="B4" s="4" t="s">
        <v>5</v>
      </c>
      <c r="C4" s="4" t="s">
        <v>4</v>
      </c>
      <c r="D4" s="4" t="s">
        <v>55</v>
      </c>
      <c r="E4" s="4" t="s">
        <v>86</v>
      </c>
      <c r="G4" s="4" t="s">
        <v>10</v>
      </c>
      <c r="H4" s="4" t="s">
        <v>6</v>
      </c>
      <c r="I4" s="4" t="s">
        <v>96</v>
      </c>
      <c r="J4" s="4" t="s">
        <v>95</v>
      </c>
      <c r="K4" s="10" t="s">
        <v>169</v>
      </c>
      <c r="L4" s="4" t="s">
        <v>106</v>
      </c>
      <c r="M4" s="4" t="s">
        <v>107</v>
      </c>
      <c r="N4" s="4" t="s">
        <v>105</v>
      </c>
      <c r="O4" s="4">
        <v>24</v>
      </c>
      <c r="P4" s="4" t="s">
        <v>253</v>
      </c>
    </row>
    <row r="5" spans="2:16" ht="27.95" customHeight="1" x14ac:dyDescent="0.25">
      <c r="B5" s="3" t="s">
        <v>67</v>
      </c>
      <c r="C5" s="3" t="s">
        <v>57</v>
      </c>
      <c r="D5" s="3" t="s">
        <v>56</v>
      </c>
      <c r="E5" s="3" t="s">
        <v>93</v>
      </c>
      <c r="G5" s="3" t="s">
        <v>61</v>
      </c>
      <c r="H5" s="3" t="s">
        <v>14</v>
      </c>
      <c r="I5" s="3" t="s">
        <v>99</v>
      </c>
      <c r="J5" s="3" t="s">
        <v>98</v>
      </c>
      <c r="K5" s="9" t="s">
        <v>169</v>
      </c>
      <c r="L5" s="3" t="s">
        <v>106</v>
      </c>
      <c r="M5" s="3" t="s">
        <v>107</v>
      </c>
      <c r="N5" s="3" t="s">
        <v>105</v>
      </c>
      <c r="O5" s="3">
        <v>24</v>
      </c>
      <c r="P5" s="3" t="s">
        <v>253</v>
      </c>
    </row>
    <row r="6" spans="2:16" ht="27.95" customHeight="1" x14ac:dyDescent="0.25">
      <c r="B6" s="4" t="s">
        <v>8</v>
      </c>
      <c r="C6" s="4" t="s">
        <v>7</v>
      </c>
      <c r="D6" s="4" t="s">
        <v>21</v>
      </c>
      <c r="E6" s="4" t="s">
        <v>94</v>
      </c>
      <c r="G6" s="6" t="s">
        <v>79</v>
      </c>
      <c r="H6" s="6" t="s">
        <v>19</v>
      </c>
      <c r="I6" s="6" t="s">
        <v>20</v>
      </c>
      <c r="J6" s="6" t="s">
        <v>86</v>
      </c>
      <c r="K6" s="11" t="s">
        <v>169</v>
      </c>
      <c r="L6" s="6" t="s">
        <v>118</v>
      </c>
      <c r="M6" s="6" t="s">
        <v>119</v>
      </c>
      <c r="N6" s="6" t="s">
        <v>120</v>
      </c>
      <c r="O6" s="6">
        <v>24</v>
      </c>
      <c r="P6" s="6" t="s">
        <v>254</v>
      </c>
    </row>
    <row r="7" spans="2:16" ht="27.95" customHeight="1" x14ac:dyDescent="0.25">
      <c r="B7" s="3" t="s">
        <v>10</v>
      </c>
      <c r="C7" s="3" t="s">
        <v>6</v>
      </c>
      <c r="D7" s="3" t="s">
        <v>96</v>
      </c>
      <c r="E7" s="3" t="s">
        <v>95</v>
      </c>
      <c r="G7" s="7" t="s">
        <v>72</v>
      </c>
      <c r="H7" s="7" t="str">
        <f>C12</f>
        <v>R3-8A(S-R)</v>
      </c>
      <c r="I7" s="7" t="str">
        <f>D12</f>
        <v>LANE USE CONTROL (TWO LANES) STRAIGHT - RIGHT</v>
      </c>
      <c r="J7" s="7" t="str">
        <f>E12</f>
        <v>30 X 30</v>
      </c>
      <c r="K7" s="12" t="s">
        <v>169</v>
      </c>
      <c r="L7" s="7" t="s">
        <v>108</v>
      </c>
      <c r="M7" s="7" t="s">
        <v>109</v>
      </c>
      <c r="N7" s="7" t="s">
        <v>105</v>
      </c>
      <c r="O7" s="7">
        <v>24</v>
      </c>
      <c r="P7" s="7" t="s">
        <v>253</v>
      </c>
    </row>
    <row r="8" spans="2:16" ht="27.95" customHeight="1" x14ac:dyDescent="0.25">
      <c r="B8" s="4" t="s">
        <v>68</v>
      </c>
      <c r="C8" s="4" t="s">
        <v>40</v>
      </c>
      <c r="D8" s="4" t="s">
        <v>41</v>
      </c>
      <c r="E8" s="4" t="s">
        <v>95</v>
      </c>
      <c r="G8" s="6" t="s">
        <v>8</v>
      </c>
      <c r="H8" s="6" t="s">
        <v>7</v>
      </c>
      <c r="I8" s="6" t="s">
        <v>21</v>
      </c>
      <c r="J8" s="6" t="s">
        <v>94</v>
      </c>
      <c r="K8" s="11" t="s">
        <v>169</v>
      </c>
      <c r="L8" s="6" t="s">
        <v>110</v>
      </c>
      <c r="M8" s="6" t="s">
        <v>112</v>
      </c>
      <c r="N8" s="6" t="s">
        <v>113</v>
      </c>
      <c r="O8" s="6">
        <v>24</v>
      </c>
      <c r="P8" s="6" t="s">
        <v>254</v>
      </c>
    </row>
    <row r="9" spans="2:16" ht="27.95" customHeight="1" x14ac:dyDescent="0.25">
      <c r="B9" s="3" t="s">
        <v>69</v>
      </c>
      <c r="C9" s="3" t="s">
        <v>53</v>
      </c>
      <c r="D9" s="3" t="s">
        <v>54</v>
      </c>
      <c r="E9" s="3" t="s">
        <v>93</v>
      </c>
      <c r="G9" s="8" t="s">
        <v>63</v>
      </c>
      <c r="H9" s="8" t="s">
        <v>11</v>
      </c>
      <c r="I9" s="8" t="s">
        <v>22</v>
      </c>
      <c r="J9" s="8" t="s">
        <v>94</v>
      </c>
      <c r="K9" s="13" t="s">
        <v>169</v>
      </c>
      <c r="L9" s="8" t="s">
        <v>110</v>
      </c>
      <c r="M9" s="8" t="s">
        <v>114</v>
      </c>
      <c r="N9" s="8" t="s">
        <v>113</v>
      </c>
      <c r="O9" s="8">
        <v>24</v>
      </c>
      <c r="P9" s="8" t="s">
        <v>254</v>
      </c>
    </row>
    <row r="10" spans="2:16" ht="27.95" customHeight="1" x14ac:dyDescent="0.25">
      <c r="B10" s="4" t="s">
        <v>70</v>
      </c>
      <c r="C10" s="4" t="s">
        <v>18</v>
      </c>
      <c r="D10" s="4" t="s">
        <v>89</v>
      </c>
      <c r="E10" s="4" t="s">
        <v>86</v>
      </c>
      <c r="G10" s="4" t="s">
        <v>8</v>
      </c>
      <c r="H10" s="4" t="s">
        <v>7</v>
      </c>
      <c r="I10" s="4" t="s">
        <v>21</v>
      </c>
      <c r="J10" s="4" t="s">
        <v>94</v>
      </c>
      <c r="K10" s="10" t="s">
        <v>169</v>
      </c>
      <c r="L10" s="4" t="s">
        <v>111</v>
      </c>
      <c r="M10" s="4" t="s">
        <v>115</v>
      </c>
      <c r="N10" s="4" t="s">
        <v>116</v>
      </c>
      <c r="O10" s="4">
        <v>24</v>
      </c>
      <c r="P10" s="4" t="s">
        <v>253</v>
      </c>
    </row>
    <row r="11" spans="2:16" ht="27.95" customHeight="1" x14ac:dyDescent="0.25">
      <c r="B11" s="3" t="s">
        <v>71</v>
      </c>
      <c r="C11" s="3" t="s">
        <v>87</v>
      </c>
      <c r="D11" s="3" t="s">
        <v>88</v>
      </c>
      <c r="E11" s="3" t="s">
        <v>86</v>
      </c>
      <c r="G11" s="7" t="s">
        <v>63</v>
      </c>
      <c r="H11" s="7" t="s">
        <v>11</v>
      </c>
      <c r="I11" s="7" t="s">
        <v>22</v>
      </c>
      <c r="J11" s="7" t="s">
        <v>117</v>
      </c>
      <c r="K11" s="12" t="s">
        <v>169</v>
      </c>
      <c r="L11" s="7" t="s">
        <v>111</v>
      </c>
      <c r="M11" s="7" t="s">
        <v>115</v>
      </c>
      <c r="N11" s="7" t="s">
        <v>116</v>
      </c>
      <c r="O11" s="7">
        <v>24</v>
      </c>
      <c r="P11" s="7" t="s">
        <v>253</v>
      </c>
    </row>
    <row r="12" spans="2:16" ht="27.95" customHeight="1" x14ac:dyDescent="0.25">
      <c r="B12" s="4" t="s">
        <v>72</v>
      </c>
      <c r="C12" s="4" t="s">
        <v>9</v>
      </c>
      <c r="D12" s="4" t="s">
        <v>90</v>
      </c>
      <c r="E12" s="4" t="s">
        <v>86</v>
      </c>
      <c r="G12" s="6" t="str">
        <f>B6</f>
        <v>D</v>
      </c>
      <c r="H12" s="6" t="str">
        <f t="shared" ref="H12:J12" si="0">C6</f>
        <v>R2-1</v>
      </c>
      <c r="I12" s="6" t="str">
        <f t="shared" si="0"/>
        <v>SPEED LIMIT</v>
      </c>
      <c r="J12" s="6" t="str">
        <f t="shared" si="0"/>
        <v>24 X 30</v>
      </c>
      <c r="K12" s="11" t="s">
        <v>169</v>
      </c>
      <c r="L12" s="6" t="s">
        <v>123</v>
      </c>
      <c r="M12" s="6" t="s">
        <v>124</v>
      </c>
      <c r="N12" s="6" t="s">
        <v>120</v>
      </c>
      <c r="O12" s="6">
        <v>25</v>
      </c>
      <c r="P12" s="6" t="s">
        <v>254</v>
      </c>
    </row>
    <row r="13" spans="2:16" ht="27.95" customHeight="1" x14ac:dyDescent="0.25">
      <c r="B13" s="3" t="s">
        <v>63</v>
      </c>
      <c r="C13" s="3" t="s">
        <v>11</v>
      </c>
      <c r="D13" s="3" t="s">
        <v>22</v>
      </c>
      <c r="E13" s="3" t="s">
        <v>94</v>
      </c>
      <c r="G13" s="5" t="str">
        <f>B13</f>
        <v>K</v>
      </c>
      <c r="H13" s="5" t="str">
        <f t="shared" ref="H13:J13" si="1">C13</f>
        <v>R4-1</v>
      </c>
      <c r="I13" s="5" t="str">
        <f t="shared" si="1"/>
        <v>DO NOT PASS</v>
      </c>
      <c r="J13" s="5" t="str">
        <f t="shared" si="1"/>
        <v>24 X 30</v>
      </c>
      <c r="K13" s="14" t="s">
        <v>169</v>
      </c>
      <c r="L13" s="5" t="s">
        <v>123</v>
      </c>
      <c r="M13" s="5" t="s">
        <v>124</v>
      </c>
      <c r="N13" s="5" t="s">
        <v>120</v>
      </c>
      <c r="O13" s="5">
        <v>25</v>
      </c>
      <c r="P13" s="5" t="s">
        <v>254</v>
      </c>
    </row>
    <row r="14" spans="2:16" ht="27.95" customHeight="1" x14ac:dyDescent="0.25">
      <c r="B14" s="4" t="s">
        <v>73</v>
      </c>
      <c r="C14" s="4" t="s">
        <v>38</v>
      </c>
      <c r="D14" s="4" t="s">
        <v>39</v>
      </c>
      <c r="E14" s="4" t="s">
        <v>94</v>
      </c>
      <c r="G14" s="6" t="str">
        <f>B30</f>
        <v>AB</v>
      </c>
      <c r="H14" s="6" t="str">
        <f>C30</f>
        <v>W3-1</v>
      </c>
      <c r="I14" s="6" t="str">
        <f>D30</f>
        <v>STOP AHEAD</v>
      </c>
      <c r="J14" s="6" t="str">
        <f>E30</f>
        <v>24 X 24</v>
      </c>
      <c r="K14" s="11" t="s">
        <v>169</v>
      </c>
      <c r="L14" s="6" t="s">
        <v>121</v>
      </c>
      <c r="M14" s="6" t="s">
        <v>122</v>
      </c>
      <c r="N14" s="6" t="s">
        <v>120</v>
      </c>
      <c r="O14" s="6">
        <v>25</v>
      </c>
      <c r="P14" s="6" t="s">
        <v>254</v>
      </c>
    </row>
    <row r="15" spans="2:16" ht="27.95" customHeight="1" x14ac:dyDescent="0.25">
      <c r="B15" s="3" t="s">
        <v>74</v>
      </c>
      <c r="C15" s="3" t="s">
        <v>36</v>
      </c>
      <c r="D15" s="3" t="s">
        <v>37</v>
      </c>
      <c r="E15" s="3" t="s">
        <v>93</v>
      </c>
      <c r="G15" s="5" t="str">
        <f>B29</f>
        <v>AA</v>
      </c>
      <c r="H15" s="5" t="str">
        <f t="shared" ref="H15:J15" si="2">C29</f>
        <v>W1-8</v>
      </c>
      <c r="I15" s="5" t="str">
        <f t="shared" si="2"/>
        <v>CHEVRON ALIGNMENT</v>
      </c>
      <c r="J15" s="5" t="str">
        <f t="shared" si="2"/>
        <v>24 X 30</v>
      </c>
      <c r="K15" s="14" t="s">
        <v>169</v>
      </c>
      <c r="L15" s="5" t="s">
        <v>125</v>
      </c>
      <c r="M15" s="5" t="s">
        <v>128</v>
      </c>
      <c r="N15" s="5" t="s">
        <v>113</v>
      </c>
      <c r="O15" s="5">
        <v>25</v>
      </c>
      <c r="P15" s="5" t="s">
        <v>254</v>
      </c>
    </row>
    <row r="16" spans="2:16" ht="27.95" customHeight="1" x14ac:dyDescent="0.25">
      <c r="B16" s="4" t="s">
        <v>60</v>
      </c>
      <c r="C16" s="4" t="s">
        <v>34</v>
      </c>
      <c r="D16" s="4" t="s">
        <v>35</v>
      </c>
      <c r="E16" s="4" t="s">
        <v>97</v>
      </c>
      <c r="G16" s="4" t="str">
        <f>B29</f>
        <v>AA</v>
      </c>
      <c r="H16" s="4" t="str">
        <f t="shared" ref="H16:J16" si="3">C29</f>
        <v>W1-8</v>
      </c>
      <c r="I16" s="4" t="str">
        <f t="shared" si="3"/>
        <v>CHEVRON ALIGNMENT</v>
      </c>
      <c r="J16" s="4" t="str">
        <f t="shared" si="3"/>
        <v>24 X 30</v>
      </c>
      <c r="K16" s="10" t="s">
        <v>169</v>
      </c>
      <c r="L16" s="4" t="s">
        <v>126</v>
      </c>
      <c r="M16" s="4" t="s">
        <v>127</v>
      </c>
      <c r="N16" s="4" t="s">
        <v>116</v>
      </c>
      <c r="O16" s="4">
        <v>25</v>
      </c>
      <c r="P16" s="4" t="s">
        <v>253</v>
      </c>
    </row>
    <row r="17" spans="2:16" ht="27.95" customHeight="1" x14ac:dyDescent="0.25">
      <c r="B17" s="3" t="s">
        <v>62</v>
      </c>
      <c r="C17" s="3" t="s">
        <v>44</v>
      </c>
      <c r="D17" s="3" t="s">
        <v>263</v>
      </c>
      <c r="E17" s="3" t="s">
        <v>95</v>
      </c>
      <c r="G17" s="3" t="str">
        <f>B29</f>
        <v>AA</v>
      </c>
      <c r="H17" s="3" t="str">
        <f t="shared" ref="H17:J17" si="4">C29</f>
        <v>W1-8</v>
      </c>
      <c r="I17" s="3" t="str">
        <f t="shared" si="4"/>
        <v>CHEVRON ALIGNMENT</v>
      </c>
      <c r="J17" s="3" t="str">
        <f t="shared" si="4"/>
        <v>24 X 30</v>
      </c>
      <c r="K17" s="9" t="s">
        <v>169</v>
      </c>
      <c r="L17" s="3" t="s">
        <v>129</v>
      </c>
      <c r="M17" s="3" t="s">
        <v>130</v>
      </c>
      <c r="N17" s="3" t="s">
        <v>116</v>
      </c>
      <c r="O17" s="3">
        <v>25</v>
      </c>
      <c r="P17" s="3" t="s">
        <v>253</v>
      </c>
    </row>
    <row r="18" spans="2:16" ht="27.95" customHeight="1" x14ac:dyDescent="0.25">
      <c r="B18" s="4" t="s">
        <v>59</v>
      </c>
      <c r="C18" s="4" t="s">
        <v>47</v>
      </c>
      <c r="D18" s="4" t="s">
        <v>48</v>
      </c>
      <c r="E18" s="4" t="s">
        <v>98</v>
      </c>
      <c r="G18" s="6" t="str">
        <f>B29</f>
        <v>AA</v>
      </c>
      <c r="H18" s="6" t="str">
        <f>C29</f>
        <v>W1-8</v>
      </c>
      <c r="I18" s="6" t="str">
        <f>D29</f>
        <v>CHEVRON ALIGNMENT</v>
      </c>
      <c r="J18" s="6" t="str">
        <f>E29</f>
        <v>24 X 30</v>
      </c>
      <c r="K18" s="11" t="s">
        <v>169</v>
      </c>
      <c r="L18" s="6" t="s">
        <v>131</v>
      </c>
      <c r="M18" s="6" t="s">
        <v>132</v>
      </c>
      <c r="N18" s="6" t="s">
        <v>113</v>
      </c>
      <c r="O18" s="6">
        <v>25</v>
      </c>
      <c r="P18" s="6" t="s">
        <v>254</v>
      </c>
    </row>
    <row r="19" spans="2:16" ht="27.95" customHeight="1" x14ac:dyDescent="0.25">
      <c r="B19" s="3" t="s">
        <v>66</v>
      </c>
      <c r="C19" s="3" t="s">
        <v>42</v>
      </c>
      <c r="D19" s="3" t="s">
        <v>43</v>
      </c>
      <c r="E19" s="3" t="s">
        <v>98</v>
      </c>
      <c r="G19" s="7" t="str">
        <f>B29</f>
        <v>AA</v>
      </c>
      <c r="H19" s="7" t="str">
        <f>C29</f>
        <v>W1-8</v>
      </c>
      <c r="I19" s="7" t="str">
        <f>D29</f>
        <v>CHEVRON ALIGNMENT</v>
      </c>
      <c r="J19" s="7" t="str">
        <f>E29</f>
        <v>24 X 30</v>
      </c>
      <c r="K19" s="12" t="s">
        <v>169</v>
      </c>
      <c r="L19" s="7" t="s">
        <v>133</v>
      </c>
      <c r="M19" s="7" t="s">
        <v>134</v>
      </c>
      <c r="N19" s="7" t="s">
        <v>116</v>
      </c>
      <c r="O19" s="7">
        <v>25</v>
      </c>
      <c r="P19" s="7" t="s">
        <v>253</v>
      </c>
    </row>
    <row r="20" spans="2:16" ht="27.95" customHeight="1" x14ac:dyDescent="0.25">
      <c r="B20" s="4" t="s">
        <v>61</v>
      </c>
      <c r="C20" s="4" t="s">
        <v>14</v>
      </c>
      <c r="D20" s="4" t="s">
        <v>99</v>
      </c>
      <c r="E20" s="4" t="s">
        <v>98</v>
      </c>
      <c r="G20" s="6" t="str">
        <f>B29</f>
        <v>AA</v>
      </c>
      <c r="H20" s="6" t="str">
        <f>C29</f>
        <v>W1-8</v>
      </c>
      <c r="I20" s="6" t="str">
        <f>D29</f>
        <v>CHEVRON ALIGNMENT</v>
      </c>
      <c r="J20" s="6" t="str">
        <f>E29</f>
        <v>24 X 30</v>
      </c>
      <c r="K20" s="11" t="s">
        <v>169</v>
      </c>
      <c r="L20" s="6" t="s">
        <v>135</v>
      </c>
      <c r="M20" s="6" t="s">
        <v>136</v>
      </c>
      <c r="N20" s="6" t="s">
        <v>113</v>
      </c>
      <c r="O20" s="6">
        <v>25</v>
      </c>
      <c r="P20" s="6" t="s">
        <v>254</v>
      </c>
    </row>
    <row r="21" spans="2:16" ht="27.95" customHeight="1" x14ac:dyDescent="0.25">
      <c r="B21" s="3" t="s">
        <v>65</v>
      </c>
      <c r="C21" s="3" t="s">
        <v>45</v>
      </c>
      <c r="D21" s="3" t="s">
        <v>46</v>
      </c>
      <c r="E21" s="3" t="s">
        <v>100</v>
      </c>
      <c r="G21" s="7" t="str">
        <f>B29</f>
        <v>AA</v>
      </c>
      <c r="H21" s="7" t="str">
        <f>C29</f>
        <v>W1-8</v>
      </c>
      <c r="I21" s="7" t="str">
        <f>D29</f>
        <v>CHEVRON ALIGNMENT</v>
      </c>
      <c r="J21" s="7" t="str">
        <f>E29</f>
        <v>24 X 30</v>
      </c>
      <c r="K21" s="12" t="s">
        <v>169</v>
      </c>
      <c r="L21" s="7" t="s">
        <v>137</v>
      </c>
      <c r="M21" s="7" t="s">
        <v>138</v>
      </c>
      <c r="N21" s="7" t="s">
        <v>116</v>
      </c>
      <c r="O21" s="7">
        <v>25</v>
      </c>
      <c r="P21" s="7" t="s">
        <v>253</v>
      </c>
    </row>
    <row r="22" spans="2:16" ht="27.95" customHeight="1" x14ac:dyDescent="0.25">
      <c r="B22" s="4" t="s">
        <v>75</v>
      </c>
      <c r="C22" s="4" t="s">
        <v>49</v>
      </c>
      <c r="D22" s="4" t="s">
        <v>50</v>
      </c>
      <c r="E22" s="4" t="s">
        <v>100</v>
      </c>
      <c r="G22" s="4" t="str">
        <f>B10</f>
        <v>H</v>
      </c>
      <c r="H22" s="4" t="str">
        <f>C10</f>
        <v>R3-8A(L-R)</v>
      </c>
      <c r="I22" s="4" t="str">
        <f>D10</f>
        <v>LANE USE CONTROL (TWO LANES) - LEFT - RIGHT</v>
      </c>
      <c r="J22" s="4" t="str">
        <f>E10</f>
        <v>30 X 30</v>
      </c>
      <c r="K22" s="10" t="s">
        <v>169</v>
      </c>
      <c r="L22" s="4" t="s">
        <v>228</v>
      </c>
      <c r="M22" s="4" t="s">
        <v>229</v>
      </c>
      <c r="N22" s="4" t="s">
        <v>105</v>
      </c>
      <c r="O22" s="4">
        <v>25</v>
      </c>
      <c r="P22" s="4" t="s">
        <v>253</v>
      </c>
    </row>
    <row r="23" spans="2:16" ht="27.95" customHeight="1" x14ac:dyDescent="0.25">
      <c r="B23" s="3" t="s">
        <v>64</v>
      </c>
      <c r="C23" s="3" t="s">
        <v>51</v>
      </c>
      <c r="D23" s="3" t="s">
        <v>52</v>
      </c>
      <c r="E23" s="3" t="s">
        <v>100</v>
      </c>
      <c r="G23" s="7" t="str">
        <f>B29</f>
        <v>AA</v>
      </c>
      <c r="H23" s="7" t="str">
        <f t="shared" ref="H23:J23" si="5">C29</f>
        <v>W1-8</v>
      </c>
      <c r="I23" s="7" t="str">
        <f t="shared" si="5"/>
        <v>CHEVRON ALIGNMENT</v>
      </c>
      <c r="J23" s="7" t="str">
        <f t="shared" si="5"/>
        <v>24 X 30</v>
      </c>
      <c r="K23" s="12" t="s">
        <v>169</v>
      </c>
      <c r="L23" s="7" t="s">
        <v>139</v>
      </c>
      <c r="M23" s="7" t="s">
        <v>140</v>
      </c>
      <c r="N23" s="7" t="s">
        <v>116</v>
      </c>
      <c r="O23" s="7">
        <v>25</v>
      </c>
      <c r="P23" s="7" t="s">
        <v>253</v>
      </c>
    </row>
    <row r="24" spans="2:16" ht="27.95" customHeight="1" x14ac:dyDescent="0.25">
      <c r="B24" s="4" t="s">
        <v>76</v>
      </c>
      <c r="C24" s="4" t="s">
        <v>17</v>
      </c>
      <c r="D24" s="4" t="s">
        <v>25</v>
      </c>
      <c r="E24" s="4" t="s">
        <v>101</v>
      </c>
      <c r="G24" s="6" t="str">
        <f>B29</f>
        <v>AA</v>
      </c>
      <c r="H24" s="6" t="str">
        <f t="shared" ref="H24:J24" si="6">C29</f>
        <v>W1-8</v>
      </c>
      <c r="I24" s="6" t="str">
        <f t="shared" si="6"/>
        <v>CHEVRON ALIGNMENT</v>
      </c>
      <c r="J24" s="6" t="str">
        <f t="shared" si="6"/>
        <v>24 X 30</v>
      </c>
      <c r="K24" s="11" t="s">
        <v>169</v>
      </c>
      <c r="L24" s="6" t="s">
        <v>141</v>
      </c>
      <c r="M24" s="6" t="s">
        <v>142</v>
      </c>
      <c r="N24" s="6" t="s">
        <v>113</v>
      </c>
      <c r="O24" s="6">
        <v>25</v>
      </c>
      <c r="P24" s="6" t="s">
        <v>254</v>
      </c>
    </row>
    <row r="25" spans="2:16" ht="27.95" customHeight="1" x14ac:dyDescent="0.25">
      <c r="B25" s="3" t="s">
        <v>77</v>
      </c>
      <c r="C25" s="3" t="s">
        <v>26</v>
      </c>
      <c r="D25" s="3" t="s">
        <v>27</v>
      </c>
      <c r="E25" s="3" t="s">
        <v>86</v>
      </c>
      <c r="G25" s="7" t="str">
        <f>B24</f>
        <v>V</v>
      </c>
      <c r="H25" s="7" t="str">
        <f t="shared" ref="H25:I25" si="7">C24</f>
        <v xml:space="preserve">OM1-3 </v>
      </c>
      <c r="I25" s="7" t="str">
        <f t="shared" si="7"/>
        <v>OBJECT MARKER</v>
      </c>
      <c r="J25" s="7" t="str">
        <f>E24</f>
        <v>18 X 18</v>
      </c>
      <c r="K25" s="12" t="s">
        <v>169</v>
      </c>
      <c r="L25" s="7" t="s">
        <v>143</v>
      </c>
      <c r="M25" s="7" t="s">
        <v>144</v>
      </c>
      <c r="N25" s="7" t="s">
        <v>105</v>
      </c>
      <c r="O25" s="7">
        <v>25</v>
      </c>
      <c r="P25" s="7" t="s">
        <v>253</v>
      </c>
    </row>
    <row r="26" spans="2:16" ht="27.95" customHeight="1" x14ac:dyDescent="0.25">
      <c r="B26" s="4" t="s">
        <v>78</v>
      </c>
      <c r="C26" s="4" t="s">
        <v>30</v>
      </c>
      <c r="D26" s="4" t="s">
        <v>31</v>
      </c>
      <c r="E26" s="4" t="s">
        <v>86</v>
      </c>
      <c r="G26" s="6" t="str">
        <f>B33</f>
        <v>AE</v>
      </c>
      <c r="H26" s="6" t="str">
        <f t="shared" ref="H26:J26" si="8">C33</f>
        <v>N/A</v>
      </c>
      <c r="I26" s="6" t="str">
        <f t="shared" si="8"/>
        <v>"PEDESTRIAN CROSSING"</v>
      </c>
      <c r="J26" s="6" t="str">
        <f t="shared" si="8"/>
        <v>-</v>
      </c>
      <c r="K26" s="11" t="s">
        <v>169</v>
      </c>
      <c r="L26" s="6" t="s">
        <v>149</v>
      </c>
      <c r="M26" s="6" t="s">
        <v>150</v>
      </c>
      <c r="N26" s="6" t="s">
        <v>148</v>
      </c>
      <c r="O26" s="6">
        <v>25</v>
      </c>
      <c r="P26" s="6" t="s">
        <v>254</v>
      </c>
    </row>
    <row r="27" spans="2:16" ht="27.95" customHeight="1" x14ac:dyDescent="0.25">
      <c r="B27" s="3" t="s">
        <v>79</v>
      </c>
      <c r="C27" s="3" t="s">
        <v>19</v>
      </c>
      <c r="D27" s="3" t="s">
        <v>20</v>
      </c>
      <c r="E27" s="3" t="s">
        <v>86</v>
      </c>
      <c r="G27" s="8" t="str">
        <f>B4</f>
        <v>B</v>
      </c>
      <c r="H27" s="8" t="str">
        <f t="shared" ref="H27:J27" si="9">C4</f>
        <v>R1-1</v>
      </c>
      <c r="I27" s="8" t="str">
        <f t="shared" si="9"/>
        <v>STOP</v>
      </c>
      <c r="J27" s="8" t="str">
        <f t="shared" si="9"/>
        <v>30 X 30</v>
      </c>
      <c r="K27" s="13" t="s">
        <v>169</v>
      </c>
      <c r="L27" s="8" t="s">
        <v>151</v>
      </c>
      <c r="M27" s="8" t="s">
        <v>152</v>
      </c>
      <c r="N27" s="8" t="s">
        <v>113</v>
      </c>
      <c r="O27" s="8">
        <v>25</v>
      </c>
      <c r="P27" s="8" t="s">
        <v>254</v>
      </c>
    </row>
    <row r="28" spans="2:16" ht="27.95" customHeight="1" x14ac:dyDescent="0.25">
      <c r="B28" s="4" t="s">
        <v>80</v>
      </c>
      <c r="C28" s="4" t="s">
        <v>15</v>
      </c>
      <c r="D28" s="4" t="s">
        <v>24</v>
      </c>
      <c r="E28" s="4" t="s">
        <v>102</v>
      </c>
      <c r="G28" s="6" t="str">
        <f>B25</f>
        <v>W</v>
      </c>
      <c r="H28" s="6" t="str">
        <f t="shared" ref="H28:J28" si="10">C25</f>
        <v>W1-1L</v>
      </c>
      <c r="I28" s="6" t="str">
        <f t="shared" si="10"/>
        <v>LEFT TURN SIGN</v>
      </c>
      <c r="J28" s="6" t="str">
        <f t="shared" si="10"/>
        <v>30 X 30</v>
      </c>
      <c r="K28" s="11" t="s">
        <v>169</v>
      </c>
      <c r="L28" s="6" t="s">
        <v>153</v>
      </c>
      <c r="M28" s="6" t="s">
        <v>154</v>
      </c>
      <c r="N28" s="6" t="s">
        <v>113</v>
      </c>
      <c r="O28" s="6">
        <v>25</v>
      </c>
      <c r="P28" s="6" t="s">
        <v>254</v>
      </c>
    </row>
    <row r="29" spans="2:16" ht="27.95" customHeight="1" x14ac:dyDescent="0.25">
      <c r="B29" s="3" t="s">
        <v>81</v>
      </c>
      <c r="C29" s="3" t="s">
        <v>23</v>
      </c>
      <c r="D29" s="3" t="s">
        <v>103</v>
      </c>
      <c r="E29" s="3" t="s">
        <v>94</v>
      </c>
      <c r="G29" s="8" t="str">
        <f>B31</f>
        <v>AC</v>
      </c>
      <c r="H29" s="8" t="str">
        <f t="shared" ref="H29:J29" si="11">C31</f>
        <v>W13-1P</v>
      </c>
      <c r="I29" s="8" t="str">
        <f t="shared" si="11"/>
        <v>ADVISORY SPEED PLAQUE</v>
      </c>
      <c r="J29" s="8" t="str">
        <f t="shared" si="11"/>
        <v>18 X 18</v>
      </c>
      <c r="K29" s="13" t="s">
        <v>169</v>
      </c>
      <c r="L29" s="8" t="s">
        <v>153</v>
      </c>
      <c r="M29" s="8" t="s">
        <v>154</v>
      </c>
      <c r="N29" s="8" t="s">
        <v>113</v>
      </c>
      <c r="O29" s="8">
        <v>25</v>
      </c>
      <c r="P29" s="8" t="s">
        <v>254</v>
      </c>
    </row>
    <row r="30" spans="2:16" ht="27.95" customHeight="1" x14ac:dyDescent="0.25">
      <c r="B30" s="4" t="s">
        <v>82</v>
      </c>
      <c r="C30" s="4" t="s">
        <v>12</v>
      </c>
      <c r="D30" s="4" t="s">
        <v>13</v>
      </c>
      <c r="E30" s="4" t="s">
        <v>95</v>
      </c>
      <c r="G30" s="4" t="str">
        <f>B25</f>
        <v>W</v>
      </c>
      <c r="H30" s="4" t="str">
        <f t="shared" ref="H30:J30" si="12">C25</f>
        <v>W1-1L</v>
      </c>
      <c r="I30" s="4" t="str">
        <f t="shared" si="12"/>
        <v>LEFT TURN SIGN</v>
      </c>
      <c r="J30" s="4" t="str">
        <f t="shared" si="12"/>
        <v>30 X 30</v>
      </c>
      <c r="K30" s="10" t="s">
        <v>169</v>
      </c>
      <c r="L30" s="4" t="s">
        <v>155</v>
      </c>
      <c r="M30" s="4" t="s">
        <v>156</v>
      </c>
      <c r="N30" s="4" t="s">
        <v>116</v>
      </c>
      <c r="O30" s="4">
        <v>25</v>
      </c>
      <c r="P30" s="4" t="s">
        <v>253</v>
      </c>
    </row>
    <row r="31" spans="2:16" ht="27.95" customHeight="1" x14ac:dyDescent="0.25">
      <c r="B31" s="3" t="s">
        <v>83</v>
      </c>
      <c r="C31" s="3" t="s">
        <v>28</v>
      </c>
      <c r="D31" s="3" t="s">
        <v>29</v>
      </c>
      <c r="E31" s="3" t="s">
        <v>101</v>
      </c>
      <c r="G31" s="7" t="str">
        <f>B31</f>
        <v>AC</v>
      </c>
      <c r="H31" s="7" t="str">
        <f t="shared" ref="H31:J31" si="13">C31</f>
        <v>W13-1P</v>
      </c>
      <c r="I31" s="7" t="str">
        <f t="shared" si="13"/>
        <v>ADVISORY SPEED PLAQUE</v>
      </c>
      <c r="J31" s="7" t="str">
        <f t="shared" si="13"/>
        <v>18 X 18</v>
      </c>
      <c r="K31" s="12" t="s">
        <v>169</v>
      </c>
      <c r="L31" s="7" t="s">
        <v>155</v>
      </c>
      <c r="M31" s="7" t="s">
        <v>156</v>
      </c>
      <c r="N31" s="7" t="s">
        <v>116</v>
      </c>
      <c r="O31" s="7">
        <v>25</v>
      </c>
      <c r="P31" s="7" t="s">
        <v>253</v>
      </c>
    </row>
    <row r="32" spans="2:16" ht="27.95" customHeight="1" x14ac:dyDescent="0.25">
      <c r="B32" s="4" t="s">
        <v>84</v>
      </c>
      <c r="C32" s="4" t="s">
        <v>32</v>
      </c>
      <c r="D32" s="4" t="s">
        <v>33</v>
      </c>
      <c r="E32" s="4" t="s">
        <v>104</v>
      </c>
      <c r="G32" s="6" t="str">
        <f>G41</f>
        <v>B</v>
      </c>
      <c r="H32" s="6" t="str">
        <f>H41</f>
        <v>R1-1</v>
      </c>
      <c r="I32" s="6" t="str">
        <f>I41</f>
        <v>STOP</v>
      </c>
      <c r="J32" s="6" t="str">
        <f>J41</f>
        <v>30 X 30</v>
      </c>
      <c r="K32" s="11" t="s">
        <v>169</v>
      </c>
      <c r="L32" s="6" t="s">
        <v>157</v>
      </c>
      <c r="M32" s="6" t="s">
        <v>158</v>
      </c>
      <c r="N32" s="6" t="s">
        <v>113</v>
      </c>
      <c r="O32" s="6">
        <v>25</v>
      </c>
      <c r="P32" s="6" t="s">
        <v>254</v>
      </c>
    </row>
    <row r="33" spans="2:16" ht="27.95" customHeight="1" x14ac:dyDescent="0.25">
      <c r="B33" s="3" t="s">
        <v>85</v>
      </c>
      <c r="C33" s="3" t="s">
        <v>145</v>
      </c>
      <c r="D33" s="3" t="s">
        <v>146</v>
      </c>
      <c r="E33" s="3" t="s">
        <v>147</v>
      </c>
      <c r="G33" s="7" t="str">
        <f>B4</f>
        <v>B</v>
      </c>
      <c r="H33" s="7" t="str">
        <f>C4</f>
        <v>R1-1</v>
      </c>
      <c r="I33" s="7" t="str">
        <f>D4</f>
        <v>STOP</v>
      </c>
      <c r="J33" s="7" t="str">
        <f>E4</f>
        <v>30 X 30</v>
      </c>
      <c r="K33" s="12" t="s">
        <v>169</v>
      </c>
      <c r="L33" s="7" t="s">
        <v>164</v>
      </c>
      <c r="M33" s="7" t="s">
        <v>165</v>
      </c>
      <c r="N33" s="7" t="s">
        <v>116</v>
      </c>
      <c r="O33" s="7">
        <v>25</v>
      </c>
      <c r="P33" s="7" t="s">
        <v>253</v>
      </c>
    </row>
    <row r="34" spans="2:16" ht="27.95" customHeight="1" x14ac:dyDescent="0.25">
      <c r="B34" s="4" t="s">
        <v>217</v>
      </c>
      <c r="C34" s="4" t="s">
        <v>222</v>
      </c>
      <c r="D34" s="4" t="s">
        <v>223</v>
      </c>
      <c r="E34" s="4" t="s">
        <v>224</v>
      </c>
      <c r="G34" s="6" t="str">
        <f>B24</f>
        <v>V</v>
      </c>
      <c r="H34" s="6" t="str">
        <f>C24</f>
        <v xml:space="preserve">OM1-3 </v>
      </c>
      <c r="I34" s="6" t="str">
        <f>D24</f>
        <v>OBJECT MARKER</v>
      </c>
      <c r="J34" s="6" t="str">
        <f>E24</f>
        <v>18 X 18</v>
      </c>
      <c r="K34" s="11" t="s">
        <v>169</v>
      </c>
      <c r="L34" s="6" t="s">
        <v>159</v>
      </c>
      <c r="M34" s="6" t="s">
        <v>163</v>
      </c>
      <c r="N34" s="6" t="s">
        <v>113</v>
      </c>
      <c r="O34" s="6">
        <v>25</v>
      </c>
      <c r="P34" s="6" t="s">
        <v>254</v>
      </c>
    </row>
    <row r="35" spans="2:16" ht="27.95" customHeight="1" x14ac:dyDescent="0.25">
      <c r="B35" s="3" t="s">
        <v>220</v>
      </c>
      <c r="C35" s="3" t="s">
        <v>225</v>
      </c>
      <c r="D35" s="3" t="s">
        <v>226</v>
      </c>
      <c r="E35" s="3" t="s">
        <v>224</v>
      </c>
      <c r="G35" s="8" t="str">
        <f>G34</f>
        <v>V</v>
      </c>
      <c r="H35" s="8" t="str">
        <f t="shared" ref="H35:J35" si="14">H34</f>
        <v xml:space="preserve">OM1-3 </v>
      </c>
      <c r="I35" s="8" t="str">
        <f t="shared" si="14"/>
        <v>OBJECT MARKER</v>
      </c>
      <c r="J35" s="8" t="str">
        <f t="shared" si="14"/>
        <v>18 X 18</v>
      </c>
      <c r="K35" s="13" t="s">
        <v>169</v>
      </c>
      <c r="L35" s="8" t="s">
        <v>160</v>
      </c>
      <c r="M35" s="8" t="s">
        <v>163</v>
      </c>
      <c r="N35" s="8" t="s">
        <v>113</v>
      </c>
      <c r="O35" s="8">
        <v>25</v>
      </c>
      <c r="P35" s="8" t="s">
        <v>254</v>
      </c>
    </row>
    <row r="36" spans="2:16" ht="27.95" customHeight="1" x14ac:dyDescent="0.25">
      <c r="B36" s="4" t="s">
        <v>221</v>
      </c>
      <c r="C36" s="4" t="s">
        <v>218</v>
      </c>
      <c r="D36" s="4" t="s">
        <v>219</v>
      </c>
      <c r="E36" s="4" t="s">
        <v>93</v>
      </c>
      <c r="G36" s="6" t="str">
        <f>B28</f>
        <v>Z</v>
      </c>
      <c r="H36" s="6" t="str">
        <f>C28</f>
        <v>W1-7</v>
      </c>
      <c r="I36" s="6" t="str">
        <f>D28</f>
        <v>LARGE DOUBLE ARROW SIGN</v>
      </c>
      <c r="J36" s="6" t="str">
        <f>E28</f>
        <v>48 X 24</v>
      </c>
      <c r="K36" s="11" t="s">
        <v>169</v>
      </c>
      <c r="L36" s="6" t="s">
        <v>161</v>
      </c>
      <c r="M36" s="6" t="s">
        <v>163</v>
      </c>
      <c r="N36" s="6" t="s">
        <v>113</v>
      </c>
      <c r="O36" s="6">
        <v>25</v>
      </c>
      <c r="P36" s="6" t="s">
        <v>254</v>
      </c>
    </row>
    <row r="37" spans="2:16" ht="27.95" customHeight="1" x14ac:dyDescent="0.25">
      <c r="G37" s="8" t="str">
        <f>B3</f>
        <v>A</v>
      </c>
      <c r="H37" s="8" t="str">
        <f>C3</f>
        <v>D1-2</v>
      </c>
      <c r="I37" s="8" t="str">
        <f>D3</f>
        <v>DOUBLE-LINE DESTINATION</v>
      </c>
      <c r="J37" s="8" t="str">
        <f>E3</f>
        <v>72 X 24</v>
      </c>
      <c r="K37" s="13" t="s">
        <v>169</v>
      </c>
      <c r="L37" s="8" t="s">
        <v>162</v>
      </c>
      <c r="M37" s="8" t="s">
        <v>163</v>
      </c>
      <c r="N37" s="8" t="s">
        <v>113</v>
      </c>
      <c r="O37" s="8">
        <v>25</v>
      </c>
      <c r="P37" s="8" t="s">
        <v>254</v>
      </c>
    </row>
    <row r="38" spans="2:16" ht="27.95" customHeight="1" x14ac:dyDescent="0.25">
      <c r="G38" s="4" t="s">
        <v>74</v>
      </c>
      <c r="H38" s="4" t="s">
        <v>36</v>
      </c>
      <c r="I38" s="4" t="s">
        <v>37</v>
      </c>
      <c r="J38" s="4" t="s">
        <v>93</v>
      </c>
      <c r="K38" s="10" t="s">
        <v>232</v>
      </c>
      <c r="L38" s="4" t="s">
        <v>233</v>
      </c>
      <c r="M38" s="4" t="s">
        <v>234</v>
      </c>
      <c r="N38" s="4" t="s">
        <v>105</v>
      </c>
      <c r="O38" s="4">
        <v>25</v>
      </c>
      <c r="P38" s="4" t="s">
        <v>253</v>
      </c>
    </row>
    <row r="39" spans="2:16" ht="27.95" customHeight="1" x14ac:dyDescent="0.25">
      <c r="G39" s="7" t="str">
        <f>B4</f>
        <v>B</v>
      </c>
      <c r="H39" s="7" t="str">
        <f>C4</f>
        <v>R1-1</v>
      </c>
      <c r="I39" s="7" t="str">
        <f>D4</f>
        <v>STOP</v>
      </c>
      <c r="J39" s="7" t="str">
        <f>E4</f>
        <v>30 X 30</v>
      </c>
      <c r="K39" s="12" t="s">
        <v>169</v>
      </c>
      <c r="L39" s="7" t="s">
        <v>166</v>
      </c>
      <c r="M39" s="7" t="s">
        <v>167</v>
      </c>
      <c r="N39" s="7" t="s">
        <v>116</v>
      </c>
      <c r="O39" s="7">
        <v>25</v>
      </c>
      <c r="P39" s="7" t="s">
        <v>253</v>
      </c>
    </row>
    <row r="40" spans="2:16" ht="27.95" customHeight="1" x14ac:dyDescent="0.25">
      <c r="G40" s="4" t="s">
        <v>74</v>
      </c>
      <c r="H40" s="4" t="s">
        <v>36</v>
      </c>
      <c r="I40" s="4" t="s">
        <v>37</v>
      </c>
      <c r="J40" s="4" t="s">
        <v>93</v>
      </c>
      <c r="K40" s="10" t="s">
        <v>232</v>
      </c>
      <c r="L40" s="4" t="s">
        <v>235</v>
      </c>
      <c r="M40" s="4" t="s">
        <v>236</v>
      </c>
      <c r="N40" s="4" t="s">
        <v>105</v>
      </c>
      <c r="O40" s="4">
        <v>25</v>
      </c>
      <c r="P40" s="4" t="s">
        <v>253</v>
      </c>
    </row>
    <row r="41" spans="2:16" ht="27.95" customHeight="1" x14ac:dyDescent="0.25">
      <c r="G41" s="7" t="str">
        <f>B4</f>
        <v>B</v>
      </c>
      <c r="H41" s="7" t="str">
        <f>C4</f>
        <v>R1-1</v>
      </c>
      <c r="I41" s="7" t="str">
        <f>D4</f>
        <v>STOP</v>
      </c>
      <c r="J41" s="7" t="str">
        <f>E4</f>
        <v>30 X 30</v>
      </c>
      <c r="K41" s="12" t="s">
        <v>169</v>
      </c>
      <c r="L41" s="7" t="s">
        <v>230</v>
      </c>
      <c r="M41" s="7" t="s">
        <v>231</v>
      </c>
      <c r="N41" s="7" t="s">
        <v>105</v>
      </c>
      <c r="O41" s="7">
        <v>25</v>
      </c>
      <c r="P41" s="7" t="s">
        <v>253</v>
      </c>
    </row>
    <row r="42" spans="2:16" ht="27.95" customHeight="1" x14ac:dyDescent="0.25">
      <c r="G42" s="6" t="str">
        <f>B28</f>
        <v>Z</v>
      </c>
      <c r="H42" s="6" t="str">
        <f>C28</f>
        <v>W1-7</v>
      </c>
      <c r="I42" s="6" t="str">
        <f>D28</f>
        <v>LARGE DOUBLE ARROW SIGN</v>
      </c>
      <c r="J42" s="6" t="str">
        <f>E28</f>
        <v>48 X 24</v>
      </c>
      <c r="K42" s="11" t="s">
        <v>170</v>
      </c>
      <c r="L42" s="6" t="s">
        <v>171</v>
      </c>
      <c r="M42" s="6" t="s">
        <v>172</v>
      </c>
      <c r="N42" s="6" t="s">
        <v>113</v>
      </c>
      <c r="O42" s="6">
        <v>25</v>
      </c>
      <c r="P42" s="6" t="s">
        <v>254</v>
      </c>
    </row>
    <row r="43" spans="2:16" ht="27.95" customHeight="1" x14ac:dyDescent="0.25">
      <c r="G43" s="7" t="str">
        <f>B28</f>
        <v>Z</v>
      </c>
      <c r="H43" s="7" t="str">
        <f>C28</f>
        <v>W1-7</v>
      </c>
      <c r="I43" s="7" t="str">
        <f>D28</f>
        <v>LARGE DOUBLE ARROW SIGN</v>
      </c>
      <c r="J43" s="7" t="str">
        <f>E28</f>
        <v>48 X 24</v>
      </c>
      <c r="K43" s="12" t="s">
        <v>170</v>
      </c>
      <c r="L43" s="7" t="s">
        <v>173</v>
      </c>
      <c r="M43" s="7" t="s">
        <v>174</v>
      </c>
      <c r="N43" s="7" t="s">
        <v>116</v>
      </c>
      <c r="O43" s="7">
        <v>25</v>
      </c>
      <c r="P43" s="7" t="s">
        <v>253</v>
      </c>
    </row>
    <row r="44" spans="2:16" ht="27.95" customHeight="1" x14ac:dyDescent="0.25">
      <c r="G44" s="4" t="str">
        <f>B12</f>
        <v>J</v>
      </c>
      <c r="H44" s="4" t="str">
        <f>C12</f>
        <v>R3-8A(S-R)</v>
      </c>
      <c r="I44" s="4" t="str">
        <f>D12</f>
        <v>LANE USE CONTROL (TWO LANES) STRAIGHT - RIGHT</v>
      </c>
      <c r="J44" s="4" t="str">
        <f>E12</f>
        <v>30 X 30</v>
      </c>
      <c r="K44" s="10" t="s">
        <v>175</v>
      </c>
      <c r="L44" s="4" t="s">
        <v>239</v>
      </c>
      <c r="M44" s="4" t="s">
        <v>240</v>
      </c>
      <c r="N44" s="4" t="s">
        <v>105</v>
      </c>
      <c r="O44" s="4">
        <v>25</v>
      </c>
      <c r="P44" s="4" t="s">
        <v>253</v>
      </c>
    </row>
    <row r="45" spans="2:16" ht="27.95" customHeight="1" x14ac:dyDescent="0.25">
      <c r="G45" s="7" t="str">
        <f>B11</f>
        <v>I</v>
      </c>
      <c r="H45" s="7" t="str">
        <f>C11</f>
        <v>R3-8A(L-S)</v>
      </c>
      <c r="I45" s="7" t="str">
        <f>D11</f>
        <v>LANE USE CONTROL (TWO LANES) - LEFT - STRAIGHT</v>
      </c>
      <c r="J45" s="7" t="str">
        <f>E11</f>
        <v>30 X 30</v>
      </c>
      <c r="K45" s="12" t="s">
        <v>175</v>
      </c>
      <c r="L45" s="7" t="s">
        <v>237</v>
      </c>
      <c r="M45" s="7" t="s">
        <v>238</v>
      </c>
      <c r="N45" s="7" t="s">
        <v>105</v>
      </c>
      <c r="O45" s="7">
        <v>25</v>
      </c>
      <c r="P45" s="7" t="s">
        <v>253</v>
      </c>
    </row>
    <row r="46" spans="2:16" ht="27.95" customHeight="1" x14ac:dyDescent="0.25">
      <c r="G46" s="4" t="str">
        <f>B26</f>
        <v>X</v>
      </c>
      <c r="H46" s="4" t="str">
        <f>C26</f>
        <v>W1-1LR</v>
      </c>
      <c r="I46" s="4" t="str">
        <f>D26</f>
        <v>LEFT TURN WITH SIDE ROAD RIGHT SIGN</v>
      </c>
      <c r="J46" s="4" t="str">
        <f>E26</f>
        <v>30 X 30</v>
      </c>
      <c r="K46" s="10" t="s">
        <v>175</v>
      </c>
      <c r="L46" s="4" t="s">
        <v>176</v>
      </c>
      <c r="M46" s="4" t="s">
        <v>177</v>
      </c>
      <c r="N46" s="4" t="s">
        <v>116</v>
      </c>
      <c r="O46" s="4">
        <v>25</v>
      </c>
      <c r="P46" s="4" t="s">
        <v>253</v>
      </c>
    </row>
    <row r="47" spans="2:16" ht="27.95" customHeight="1" x14ac:dyDescent="0.25">
      <c r="G47" s="7" t="str">
        <f t="shared" ref="G47:J48" si="15">B31</f>
        <v>AC</v>
      </c>
      <c r="H47" s="7" t="str">
        <f t="shared" si="15"/>
        <v>W13-1P</v>
      </c>
      <c r="I47" s="7" t="str">
        <f t="shared" si="15"/>
        <v>ADVISORY SPEED PLAQUE</v>
      </c>
      <c r="J47" s="7" t="str">
        <f t="shared" si="15"/>
        <v>18 X 18</v>
      </c>
      <c r="K47" s="12" t="s">
        <v>175</v>
      </c>
      <c r="L47" s="7" t="s">
        <v>178</v>
      </c>
      <c r="M47" s="7" t="s">
        <v>177</v>
      </c>
      <c r="N47" s="7" t="s">
        <v>116</v>
      </c>
      <c r="O47" s="7">
        <v>25</v>
      </c>
      <c r="P47" s="7" t="s">
        <v>253</v>
      </c>
    </row>
    <row r="48" spans="2:16" ht="27.95" customHeight="1" x14ac:dyDescent="0.25">
      <c r="G48" s="4" t="str">
        <f t="shared" si="15"/>
        <v>AD</v>
      </c>
      <c r="H48" s="4" t="str">
        <f t="shared" si="15"/>
        <v>W16-8P</v>
      </c>
      <c r="I48" s="4" t="str">
        <f t="shared" si="15"/>
        <v>SINGLE-LINE ADVANCE STREET NAME PLAQUE</v>
      </c>
      <c r="J48" s="4" t="str">
        <f t="shared" si="15"/>
        <v>VAR X 8</v>
      </c>
      <c r="K48" s="10" t="s">
        <v>175</v>
      </c>
      <c r="L48" s="4" t="s">
        <v>179</v>
      </c>
      <c r="M48" s="4" t="s">
        <v>177</v>
      </c>
      <c r="N48" s="4" t="s">
        <v>116</v>
      </c>
      <c r="O48" s="4">
        <v>25</v>
      </c>
      <c r="P48" s="4" t="s">
        <v>253</v>
      </c>
    </row>
    <row r="49" spans="7:16" ht="27.95" customHeight="1" x14ac:dyDescent="0.25">
      <c r="G49" s="8" t="str">
        <f>B26</f>
        <v>X</v>
      </c>
      <c r="H49" s="8" t="str">
        <f>C26</f>
        <v>W1-1LR</v>
      </c>
      <c r="I49" s="8" t="str">
        <f>D26</f>
        <v>LEFT TURN WITH SIDE ROAD RIGHT SIGN</v>
      </c>
      <c r="J49" s="8" t="str">
        <f>E26</f>
        <v>30 X 30</v>
      </c>
      <c r="K49" s="13" t="s">
        <v>175</v>
      </c>
      <c r="L49" s="8" t="s">
        <v>180</v>
      </c>
      <c r="M49" s="8" t="s">
        <v>181</v>
      </c>
      <c r="N49" s="8" t="s">
        <v>113</v>
      </c>
      <c r="O49" s="8">
        <v>25</v>
      </c>
      <c r="P49" s="8" t="s">
        <v>254</v>
      </c>
    </row>
    <row r="50" spans="7:16" ht="27.95" customHeight="1" x14ac:dyDescent="0.25">
      <c r="G50" s="6" t="str">
        <f t="shared" ref="G50:J51" si="16">B31</f>
        <v>AC</v>
      </c>
      <c r="H50" s="6" t="str">
        <f t="shared" si="16"/>
        <v>W13-1P</v>
      </c>
      <c r="I50" s="6" t="str">
        <f t="shared" si="16"/>
        <v>ADVISORY SPEED PLAQUE</v>
      </c>
      <c r="J50" s="6" t="str">
        <f t="shared" si="16"/>
        <v>18 X 18</v>
      </c>
      <c r="K50" s="11" t="s">
        <v>175</v>
      </c>
      <c r="L50" s="6" t="s">
        <v>180</v>
      </c>
      <c r="M50" s="6" t="s">
        <v>181</v>
      </c>
      <c r="N50" s="6" t="s">
        <v>113</v>
      </c>
      <c r="O50" s="6">
        <v>25</v>
      </c>
      <c r="P50" s="6" t="s">
        <v>254</v>
      </c>
    </row>
    <row r="51" spans="7:16" ht="27.95" customHeight="1" x14ac:dyDescent="0.25">
      <c r="G51" s="8" t="str">
        <f t="shared" si="16"/>
        <v>AD</v>
      </c>
      <c r="H51" s="8" t="str">
        <f t="shared" si="16"/>
        <v>W16-8P</v>
      </c>
      <c r="I51" s="8" t="str">
        <f t="shared" si="16"/>
        <v>SINGLE-LINE ADVANCE STREET NAME PLAQUE</v>
      </c>
      <c r="J51" s="8" t="str">
        <f t="shared" si="16"/>
        <v>VAR X 8</v>
      </c>
      <c r="K51" s="13" t="s">
        <v>175</v>
      </c>
      <c r="L51" s="8" t="s">
        <v>180</v>
      </c>
      <c r="M51" s="8" t="s">
        <v>181</v>
      </c>
      <c r="N51" s="8" t="s">
        <v>113</v>
      </c>
      <c r="O51" s="8">
        <v>25</v>
      </c>
      <c r="P51" s="8" t="s">
        <v>254</v>
      </c>
    </row>
    <row r="52" spans="7:16" ht="27.95" customHeight="1" x14ac:dyDescent="0.25">
      <c r="G52" s="4" t="str">
        <f>B26</f>
        <v>X</v>
      </c>
      <c r="H52" s="4" t="str">
        <f>C26</f>
        <v>W1-1LR</v>
      </c>
      <c r="I52" s="4" t="str">
        <f>D26</f>
        <v>LEFT TURN WITH SIDE ROAD RIGHT SIGN</v>
      </c>
      <c r="J52" s="4" t="str">
        <f>E26</f>
        <v>30 X 30</v>
      </c>
      <c r="K52" s="10" t="s">
        <v>175</v>
      </c>
      <c r="L52" s="4" t="s">
        <v>182</v>
      </c>
      <c r="M52" s="4" t="s">
        <v>183</v>
      </c>
      <c r="N52" s="4" t="s">
        <v>116</v>
      </c>
      <c r="O52" s="4">
        <v>25</v>
      </c>
      <c r="P52" s="4" t="s">
        <v>253</v>
      </c>
    </row>
    <row r="53" spans="7:16" ht="27.95" customHeight="1" x14ac:dyDescent="0.25">
      <c r="G53" s="7" t="str">
        <f t="shared" ref="G53:J54" si="17">B31</f>
        <v>AC</v>
      </c>
      <c r="H53" s="7" t="str">
        <f t="shared" si="17"/>
        <v>W13-1P</v>
      </c>
      <c r="I53" s="7" t="str">
        <f t="shared" si="17"/>
        <v>ADVISORY SPEED PLAQUE</v>
      </c>
      <c r="J53" s="7" t="str">
        <f t="shared" si="17"/>
        <v>18 X 18</v>
      </c>
      <c r="K53" s="12" t="s">
        <v>175</v>
      </c>
      <c r="L53" s="7" t="s">
        <v>184</v>
      </c>
      <c r="M53" s="7" t="s">
        <v>183</v>
      </c>
      <c r="N53" s="7" t="s">
        <v>116</v>
      </c>
      <c r="O53" s="7">
        <v>25</v>
      </c>
      <c r="P53" s="7" t="s">
        <v>253</v>
      </c>
    </row>
    <row r="54" spans="7:16" ht="27.95" customHeight="1" x14ac:dyDescent="0.25">
      <c r="G54" s="4" t="str">
        <f t="shared" si="17"/>
        <v>AD</v>
      </c>
      <c r="H54" s="4" t="str">
        <f t="shared" si="17"/>
        <v>W16-8P</v>
      </c>
      <c r="I54" s="4" t="str">
        <f t="shared" si="17"/>
        <v>SINGLE-LINE ADVANCE STREET NAME PLAQUE</v>
      </c>
      <c r="J54" s="4" t="str">
        <f t="shared" si="17"/>
        <v>VAR X 8</v>
      </c>
      <c r="K54" s="10" t="s">
        <v>175</v>
      </c>
      <c r="L54" s="4" t="s">
        <v>185</v>
      </c>
      <c r="M54" s="4" t="s">
        <v>183</v>
      </c>
      <c r="N54" s="4" t="s">
        <v>116</v>
      </c>
      <c r="O54" s="4">
        <v>25</v>
      </c>
      <c r="P54" s="4" t="s">
        <v>253</v>
      </c>
    </row>
    <row r="55" spans="7:16" ht="27.95" customHeight="1" x14ac:dyDescent="0.25">
      <c r="G55" s="8" t="str">
        <f>B26</f>
        <v>X</v>
      </c>
      <c r="H55" s="8" t="str">
        <f>C26</f>
        <v>W1-1LR</v>
      </c>
      <c r="I55" s="8" t="str">
        <f>D26</f>
        <v>LEFT TURN WITH SIDE ROAD RIGHT SIGN</v>
      </c>
      <c r="J55" s="8" t="str">
        <f>E26</f>
        <v>30 X 30</v>
      </c>
      <c r="K55" s="13" t="s">
        <v>175</v>
      </c>
      <c r="L55" s="8" t="s">
        <v>186</v>
      </c>
      <c r="M55" s="8" t="s">
        <v>187</v>
      </c>
      <c r="N55" s="8" t="s">
        <v>113</v>
      </c>
      <c r="O55" s="8">
        <v>25</v>
      </c>
      <c r="P55" s="8" t="s">
        <v>254</v>
      </c>
    </row>
    <row r="56" spans="7:16" ht="27.95" customHeight="1" x14ac:dyDescent="0.25">
      <c r="G56" s="6" t="str">
        <f t="shared" ref="G56:J57" si="18">B31</f>
        <v>AC</v>
      </c>
      <c r="H56" s="6" t="str">
        <f t="shared" si="18"/>
        <v>W13-1P</v>
      </c>
      <c r="I56" s="6" t="str">
        <f t="shared" si="18"/>
        <v>ADVISORY SPEED PLAQUE</v>
      </c>
      <c r="J56" s="6" t="str">
        <f t="shared" si="18"/>
        <v>18 X 18</v>
      </c>
      <c r="K56" s="11" t="s">
        <v>175</v>
      </c>
      <c r="L56" s="6" t="s">
        <v>186</v>
      </c>
      <c r="M56" s="6" t="s">
        <v>187</v>
      </c>
      <c r="N56" s="6" t="s">
        <v>113</v>
      </c>
      <c r="O56" s="6">
        <v>25</v>
      </c>
      <c r="P56" s="6" t="s">
        <v>254</v>
      </c>
    </row>
    <row r="57" spans="7:16" ht="27.95" customHeight="1" x14ac:dyDescent="0.25">
      <c r="G57" s="8" t="str">
        <f t="shared" si="18"/>
        <v>AD</v>
      </c>
      <c r="H57" s="8" t="str">
        <f t="shared" si="18"/>
        <v>W16-8P</v>
      </c>
      <c r="I57" s="8" t="str">
        <f t="shared" si="18"/>
        <v>SINGLE-LINE ADVANCE STREET NAME PLAQUE</v>
      </c>
      <c r="J57" s="8" t="str">
        <f t="shared" si="18"/>
        <v>VAR X 8</v>
      </c>
      <c r="K57" s="13" t="s">
        <v>175</v>
      </c>
      <c r="L57" s="8" t="s">
        <v>186</v>
      </c>
      <c r="M57" s="8" t="s">
        <v>187</v>
      </c>
      <c r="N57" s="8" t="s">
        <v>113</v>
      </c>
      <c r="O57" s="8">
        <v>25</v>
      </c>
      <c r="P57" s="8" t="s">
        <v>254</v>
      </c>
    </row>
    <row r="58" spans="7:16" ht="27.95" customHeight="1" x14ac:dyDescent="0.25">
      <c r="G58" s="4" t="str">
        <f>B4</f>
        <v>B</v>
      </c>
      <c r="H58" s="4" t="str">
        <f>C4</f>
        <v>R1-1</v>
      </c>
      <c r="I58" s="4" t="str">
        <f>D4</f>
        <v>STOP</v>
      </c>
      <c r="J58" s="4" t="str">
        <f>E4</f>
        <v>30 X 30</v>
      </c>
      <c r="K58" s="10" t="s">
        <v>175</v>
      </c>
      <c r="L58" s="4" t="s">
        <v>188</v>
      </c>
      <c r="M58" s="4" t="s">
        <v>189</v>
      </c>
      <c r="N58" s="4" t="s">
        <v>105</v>
      </c>
      <c r="O58" s="4">
        <v>25</v>
      </c>
      <c r="P58" s="4" t="s">
        <v>253</v>
      </c>
    </row>
    <row r="59" spans="7:16" ht="27.95" customHeight="1" x14ac:dyDescent="0.25">
      <c r="G59" s="7" t="s">
        <v>221</v>
      </c>
      <c r="H59" s="7" t="s">
        <v>218</v>
      </c>
      <c r="I59" s="7" t="s">
        <v>219</v>
      </c>
      <c r="J59" s="7" t="s">
        <v>93</v>
      </c>
      <c r="K59" s="12" t="s">
        <v>241</v>
      </c>
      <c r="L59" s="7" t="s">
        <v>242</v>
      </c>
      <c r="M59" s="7" t="s">
        <v>243</v>
      </c>
      <c r="N59" s="7" t="s">
        <v>105</v>
      </c>
      <c r="O59" s="7">
        <v>26</v>
      </c>
      <c r="P59" s="7" t="s">
        <v>253</v>
      </c>
    </row>
    <row r="60" spans="7:16" ht="27.95" customHeight="1" x14ac:dyDescent="0.25">
      <c r="G60" s="6" t="str">
        <f>B19</f>
        <v>Q</v>
      </c>
      <c r="H60" s="6" t="str">
        <f>C19</f>
        <v>M3-4</v>
      </c>
      <c r="I60" s="6" t="str">
        <f>D19</f>
        <v>WEST MARKER</v>
      </c>
      <c r="J60" s="6" t="str">
        <f>E19</f>
        <v>24 X 12</v>
      </c>
      <c r="K60" s="11" t="s">
        <v>175</v>
      </c>
      <c r="L60" s="6" t="s">
        <v>190</v>
      </c>
      <c r="M60" s="6" t="s">
        <v>191</v>
      </c>
      <c r="N60" s="6" t="s">
        <v>120</v>
      </c>
      <c r="O60" s="6">
        <v>27</v>
      </c>
      <c r="P60" s="6" t="s">
        <v>254</v>
      </c>
    </row>
    <row r="61" spans="7:16" ht="27.95" customHeight="1" x14ac:dyDescent="0.25">
      <c r="G61" s="8" t="str">
        <f>B17</f>
        <v>O</v>
      </c>
      <c r="H61" s="8" t="str">
        <f>C17</f>
        <v>M1-4</v>
      </c>
      <c r="I61" s="8" t="str">
        <f>D17</f>
        <v>U.S. ROUTE MARKER</v>
      </c>
      <c r="J61" s="8" t="str">
        <f>E17</f>
        <v>24 X 24</v>
      </c>
      <c r="K61" s="13" t="s">
        <v>175</v>
      </c>
      <c r="L61" s="8" t="s">
        <v>190</v>
      </c>
      <c r="M61" s="8" t="s">
        <v>191</v>
      </c>
      <c r="N61" s="8" t="s">
        <v>120</v>
      </c>
      <c r="O61" s="8">
        <v>27</v>
      </c>
      <c r="P61" s="8" t="s">
        <v>254</v>
      </c>
    </row>
    <row r="62" spans="7:16" ht="27.95" customHeight="1" x14ac:dyDescent="0.25">
      <c r="G62" s="6" t="str">
        <f>B21</f>
        <v>S</v>
      </c>
      <c r="H62" s="6" t="str">
        <f>C21</f>
        <v>M5-1R</v>
      </c>
      <c r="I62" s="6" t="str">
        <f>D21</f>
        <v>ADVANCE 90 DEGREE RIGHT TURN MARKER</v>
      </c>
      <c r="J62" s="6" t="str">
        <f>E21</f>
        <v>21 X 15</v>
      </c>
      <c r="K62" s="11" t="s">
        <v>175</v>
      </c>
      <c r="L62" s="6" t="s">
        <v>190</v>
      </c>
      <c r="M62" s="6" t="s">
        <v>191</v>
      </c>
      <c r="N62" s="6" t="s">
        <v>120</v>
      </c>
      <c r="O62" s="6">
        <v>27</v>
      </c>
      <c r="P62" s="6" t="s">
        <v>254</v>
      </c>
    </row>
    <row r="63" spans="7:16" ht="27.95" customHeight="1" x14ac:dyDescent="0.25">
      <c r="G63" s="7" t="s">
        <v>250</v>
      </c>
      <c r="H63" s="7" t="s">
        <v>222</v>
      </c>
      <c r="I63" s="7" t="s">
        <v>223</v>
      </c>
      <c r="J63" s="7" t="s">
        <v>224</v>
      </c>
      <c r="K63" s="12" t="s">
        <v>241</v>
      </c>
      <c r="L63" s="7" t="s">
        <v>246</v>
      </c>
      <c r="M63" s="7" t="s">
        <v>247</v>
      </c>
      <c r="N63" s="7" t="s">
        <v>105</v>
      </c>
      <c r="O63" s="7">
        <v>27</v>
      </c>
      <c r="P63" s="7" t="s">
        <v>253</v>
      </c>
    </row>
    <row r="64" spans="7:16" ht="27.95" customHeight="1" x14ac:dyDescent="0.25">
      <c r="G64" s="4" t="s">
        <v>251</v>
      </c>
      <c r="H64" s="4" t="s">
        <v>225</v>
      </c>
      <c r="I64" s="4" t="s">
        <v>226</v>
      </c>
      <c r="J64" s="4" t="s">
        <v>224</v>
      </c>
      <c r="K64" s="10" t="s">
        <v>241</v>
      </c>
      <c r="L64" s="4" t="s">
        <v>248</v>
      </c>
      <c r="M64" s="4" t="s">
        <v>249</v>
      </c>
      <c r="N64" s="4" t="s">
        <v>105</v>
      </c>
      <c r="O64" s="4">
        <v>27</v>
      </c>
      <c r="P64" s="4" t="s">
        <v>253</v>
      </c>
    </row>
    <row r="65" spans="7:16" ht="27.95" customHeight="1" x14ac:dyDescent="0.25">
      <c r="G65" s="7" t="str">
        <f>B16</f>
        <v>N</v>
      </c>
      <c r="H65" s="7" t="str">
        <f>C16</f>
        <v>R6-1L</v>
      </c>
      <c r="I65" s="7" t="str">
        <f>D16</f>
        <v>HORIZONTAL LEFT ONE-WAY SIGN</v>
      </c>
      <c r="J65" s="7" t="str">
        <f>E16</f>
        <v>54 X 18</v>
      </c>
      <c r="K65" s="12" t="s">
        <v>175</v>
      </c>
      <c r="L65" s="7" t="s">
        <v>192</v>
      </c>
      <c r="M65" s="7" t="s">
        <v>193</v>
      </c>
      <c r="N65" s="7" t="s">
        <v>194</v>
      </c>
      <c r="O65" s="7">
        <v>27</v>
      </c>
      <c r="P65" s="7" t="s">
        <v>253</v>
      </c>
    </row>
    <row r="66" spans="7:16" ht="27.95" customHeight="1" x14ac:dyDescent="0.25">
      <c r="G66" s="4" t="str">
        <f>B15</f>
        <v>M</v>
      </c>
      <c r="H66" s="4" t="str">
        <f>C15</f>
        <v>R5-1</v>
      </c>
      <c r="I66" s="4" t="str">
        <f>D15</f>
        <v>DO NOT ENTER</v>
      </c>
      <c r="J66" s="4" t="str">
        <f>E15</f>
        <v>36 X 36</v>
      </c>
      <c r="K66" s="10" t="s">
        <v>175</v>
      </c>
      <c r="L66" s="4" t="s">
        <v>195</v>
      </c>
      <c r="M66" s="4" t="s">
        <v>193</v>
      </c>
      <c r="N66" s="4" t="s">
        <v>194</v>
      </c>
      <c r="O66" s="4">
        <v>27</v>
      </c>
      <c r="P66" s="4" t="s">
        <v>253</v>
      </c>
    </row>
    <row r="67" spans="7:16" ht="27.95" customHeight="1" x14ac:dyDescent="0.25">
      <c r="G67" s="7" t="str">
        <f>B4</f>
        <v>B</v>
      </c>
      <c r="H67" s="7" t="str">
        <f>C4</f>
        <v>R1-1</v>
      </c>
      <c r="I67" s="7" t="str">
        <f>D4</f>
        <v>STOP</v>
      </c>
      <c r="J67" s="7" t="str">
        <f>E4</f>
        <v>30 X 30</v>
      </c>
      <c r="K67" s="12" t="s">
        <v>175</v>
      </c>
      <c r="L67" s="7" t="s">
        <v>195</v>
      </c>
      <c r="M67" s="7" t="s">
        <v>193</v>
      </c>
      <c r="N67" s="7" t="s">
        <v>194</v>
      </c>
      <c r="O67" s="7">
        <v>27</v>
      </c>
      <c r="P67" s="7" t="s">
        <v>253</v>
      </c>
    </row>
    <row r="68" spans="7:16" ht="27.95" customHeight="1" x14ac:dyDescent="0.25">
      <c r="G68" s="6" t="str">
        <f>B4</f>
        <v>B</v>
      </c>
      <c r="H68" s="6" t="str">
        <f>C4</f>
        <v>R1-1</v>
      </c>
      <c r="I68" s="6" t="str">
        <f>D4</f>
        <v>STOP</v>
      </c>
      <c r="J68" s="6" t="str">
        <f>E4</f>
        <v>30 X 30</v>
      </c>
      <c r="K68" s="11" t="s">
        <v>175</v>
      </c>
      <c r="L68" s="6" t="s">
        <v>196</v>
      </c>
      <c r="M68" s="6" t="s">
        <v>197</v>
      </c>
      <c r="N68" s="6" t="s">
        <v>113</v>
      </c>
      <c r="O68" s="6">
        <v>27</v>
      </c>
      <c r="P68" s="6" t="s">
        <v>254</v>
      </c>
    </row>
    <row r="69" spans="7:16" ht="27.95" customHeight="1" x14ac:dyDescent="0.25">
      <c r="G69" s="7" t="str">
        <f>G67</f>
        <v>B</v>
      </c>
      <c r="H69" s="7" t="str">
        <f t="shared" ref="H69:J69" si="19">H67</f>
        <v>R1-1</v>
      </c>
      <c r="I69" s="7" t="str">
        <f t="shared" si="19"/>
        <v>STOP</v>
      </c>
      <c r="J69" s="7" t="str">
        <f t="shared" si="19"/>
        <v>30 X 30</v>
      </c>
      <c r="K69" s="12" t="s">
        <v>175</v>
      </c>
      <c r="L69" s="7" t="s">
        <v>200</v>
      </c>
      <c r="M69" s="7" t="s">
        <v>201</v>
      </c>
      <c r="N69" s="7" t="s">
        <v>105</v>
      </c>
      <c r="O69" s="7">
        <v>27</v>
      </c>
      <c r="P69" s="7" t="s">
        <v>253</v>
      </c>
    </row>
    <row r="70" spans="7:16" ht="27.95" customHeight="1" x14ac:dyDescent="0.25">
      <c r="G70" s="6" t="str">
        <f>B8</f>
        <v>F</v>
      </c>
      <c r="H70" s="6" t="str">
        <f>C8</f>
        <v>R3-2</v>
      </c>
      <c r="I70" s="6" t="str">
        <f>D8</f>
        <v>NO LEFT TURN</v>
      </c>
      <c r="J70" s="6" t="str">
        <f>E8</f>
        <v>24 X 24</v>
      </c>
      <c r="K70" s="11" t="s">
        <v>175</v>
      </c>
      <c r="L70" s="6" t="s">
        <v>202</v>
      </c>
      <c r="M70" s="6" t="s">
        <v>203</v>
      </c>
      <c r="N70" s="6" t="s">
        <v>120</v>
      </c>
      <c r="O70" s="6">
        <v>27</v>
      </c>
      <c r="P70" s="6" t="s">
        <v>254</v>
      </c>
    </row>
    <row r="71" spans="7:16" ht="27.95" customHeight="1" x14ac:dyDescent="0.25">
      <c r="G71" s="7" t="s">
        <v>5</v>
      </c>
      <c r="H71" s="7" t="s">
        <v>4</v>
      </c>
      <c r="I71" s="7" t="s">
        <v>55</v>
      </c>
      <c r="J71" s="7" t="s">
        <v>86</v>
      </c>
      <c r="K71" s="12" t="s">
        <v>175</v>
      </c>
      <c r="L71" s="7" t="s">
        <v>198</v>
      </c>
      <c r="M71" s="7" t="s">
        <v>199</v>
      </c>
      <c r="N71" s="7" t="s">
        <v>116</v>
      </c>
      <c r="O71" s="7">
        <v>27</v>
      </c>
      <c r="P71" s="7" t="s">
        <v>253</v>
      </c>
    </row>
    <row r="72" spans="7:16" ht="27.95" customHeight="1" x14ac:dyDescent="0.25">
      <c r="G72" s="6" t="str">
        <f>B5</f>
        <v>C</v>
      </c>
      <c r="H72" s="6" t="str">
        <f>C5</f>
        <v>R1-2</v>
      </c>
      <c r="I72" s="6" t="str">
        <f>D5</f>
        <v>YIELD</v>
      </c>
      <c r="J72" s="6" t="str">
        <f>E5</f>
        <v>36 X 36</v>
      </c>
      <c r="K72" s="11" t="s">
        <v>175</v>
      </c>
      <c r="L72" s="6" t="s">
        <v>204</v>
      </c>
      <c r="M72" s="6" t="s">
        <v>205</v>
      </c>
      <c r="N72" s="6" t="s">
        <v>120</v>
      </c>
      <c r="O72" s="6">
        <v>27</v>
      </c>
      <c r="P72" s="6" t="s">
        <v>254</v>
      </c>
    </row>
    <row r="73" spans="7:16" ht="27.95" customHeight="1" x14ac:dyDescent="0.25">
      <c r="G73" s="8" t="str">
        <f>B18</f>
        <v>P</v>
      </c>
      <c r="H73" s="8" t="str">
        <f>C18</f>
        <v>M3-2</v>
      </c>
      <c r="I73" s="8" t="str">
        <f>D18</f>
        <v>EAST MARKER</v>
      </c>
      <c r="J73" s="8" t="str">
        <f>E18</f>
        <v>24 X 12</v>
      </c>
      <c r="K73" s="13" t="s">
        <v>175</v>
      </c>
      <c r="L73" s="8" t="s">
        <v>206</v>
      </c>
      <c r="M73" s="8" t="s">
        <v>207</v>
      </c>
      <c r="N73" s="8" t="s">
        <v>120</v>
      </c>
      <c r="O73" s="8">
        <v>27</v>
      </c>
      <c r="P73" s="8" t="s">
        <v>254</v>
      </c>
    </row>
    <row r="74" spans="7:16" ht="27.95" customHeight="1" x14ac:dyDescent="0.25">
      <c r="G74" s="6" t="str">
        <f>B17</f>
        <v>O</v>
      </c>
      <c r="H74" s="6" t="str">
        <f>C17</f>
        <v>M1-4</v>
      </c>
      <c r="I74" s="6" t="str">
        <f>D17</f>
        <v>U.S. ROUTE MARKER</v>
      </c>
      <c r="J74" s="6" t="str">
        <f>E17</f>
        <v>24 X 24</v>
      </c>
      <c r="K74" s="11" t="s">
        <v>175</v>
      </c>
      <c r="L74" s="6" t="str">
        <f>L73</f>
        <v>113+61.77</v>
      </c>
      <c r="M74" s="6" t="s">
        <v>207</v>
      </c>
      <c r="N74" s="6" t="s">
        <v>120</v>
      </c>
      <c r="O74" s="6">
        <v>27</v>
      </c>
      <c r="P74" s="6" t="s">
        <v>254</v>
      </c>
    </row>
    <row r="75" spans="7:16" ht="27.95" customHeight="1" x14ac:dyDescent="0.25">
      <c r="G75" s="8" t="str">
        <f>B22</f>
        <v>T</v>
      </c>
      <c r="H75" s="8" t="str">
        <f>C22</f>
        <v>M6-1</v>
      </c>
      <c r="I75" s="8" t="str">
        <f>D22</f>
        <v>90 DEGREE TURN MARKER (L)</v>
      </c>
      <c r="J75" s="8" t="str">
        <f>E22</f>
        <v>21 X 15</v>
      </c>
      <c r="K75" s="13" t="s">
        <v>175</v>
      </c>
      <c r="L75" s="8" t="str">
        <f>L74</f>
        <v>113+61.77</v>
      </c>
      <c r="M75" s="8" t="s">
        <v>207</v>
      </c>
      <c r="N75" s="8" t="s">
        <v>120</v>
      </c>
      <c r="O75" s="8">
        <v>27</v>
      </c>
      <c r="P75" s="8" t="s">
        <v>254</v>
      </c>
    </row>
    <row r="76" spans="7:16" ht="27.95" customHeight="1" x14ac:dyDescent="0.25">
      <c r="G76" s="4" t="str">
        <f>B14</f>
        <v>L</v>
      </c>
      <c r="H76" s="4" t="str">
        <f>C14</f>
        <v>R4-7</v>
      </c>
      <c r="I76" s="4" t="str">
        <f>D14</f>
        <v>KEEP RIGHT</v>
      </c>
      <c r="J76" s="4" t="str">
        <f>E14</f>
        <v>24 X 30</v>
      </c>
      <c r="K76" s="10" t="s">
        <v>175</v>
      </c>
      <c r="L76" s="4" t="s">
        <v>244</v>
      </c>
      <c r="M76" s="4">
        <v>0</v>
      </c>
      <c r="N76" s="4" t="s">
        <v>194</v>
      </c>
      <c r="O76" s="4">
        <v>27</v>
      </c>
      <c r="P76" s="4" t="s">
        <v>253</v>
      </c>
    </row>
    <row r="77" spans="7:16" ht="27.95" customHeight="1" x14ac:dyDescent="0.25">
      <c r="G77" s="7" t="str">
        <f>B24</f>
        <v>V</v>
      </c>
      <c r="H77" s="7" t="str">
        <f>C24</f>
        <v xml:space="preserve">OM1-3 </v>
      </c>
      <c r="I77" s="7" t="str">
        <f>D24</f>
        <v>OBJECT MARKER</v>
      </c>
      <c r="J77" s="7" t="str">
        <f>E24</f>
        <v>18 X 18</v>
      </c>
      <c r="K77" s="12" t="s">
        <v>175</v>
      </c>
      <c r="L77" s="7" t="s">
        <v>244</v>
      </c>
      <c r="M77" s="7">
        <v>0</v>
      </c>
      <c r="N77" s="7" t="s">
        <v>194</v>
      </c>
      <c r="O77" s="7">
        <v>27</v>
      </c>
      <c r="P77" s="7" t="s">
        <v>253</v>
      </c>
    </row>
    <row r="78" spans="7:16" ht="27.95" customHeight="1" x14ac:dyDescent="0.25">
      <c r="G78" s="4" t="str">
        <f>B9</f>
        <v>G</v>
      </c>
      <c r="H78" s="4" t="str">
        <f>C9</f>
        <v>R3-7L</v>
      </c>
      <c r="I78" s="4" t="str">
        <f>D9</f>
        <v>LEFT LANE MUST TURN LEFT</v>
      </c>
      <c r="J78" s="4" t="str">
        <f>E9</f>
        <v>36 X 36</v>
      </c>
      <c r="K78" s="10" t="s">
        <v>175</v>
      </c>
      <c r="L78" s="4" t="s">
        <v>208</v>
      </c>
      <c r="M78" s="4" t="s">
        <v>209</v>
      </c>
      <c r="N78" s="4" t="s">
        <v>116</v>
      </c>
      <c r="O78" s="4">
        <v>27</v>
      </c>
      <c r="P78" s="4" t="s">
        <v>253</v>
      </c>
    </row>
    <row r="79" spans="7:16" ht="27.95" customHeight="1" x14ac:dyDescent="0.25">
      <c r="G79" s="8" t="str">
        <f>B9</f>
        <v>G</v>
      </c>
      <c r="H79" s="8" t="str">
        <f>C9</f>
        <v>R3-7L</v>
      </c>
      <c r="I79" s="8" t="str">
        <f>D9</f>
        <v>LEFT LANE MUST TURN LEFT</v>
      </c>
      <c r="J79" s="8" t="str">
        <f>E9</f>
        <v>36 X 36</v>
      </c>
      <c r="K79" s="13" t="s">
        <v>175</v>
      </c>
      <c r="L79" s="8" t="s">
        <v>210</v>
      </c>
      <c r="M79" s="8" t="s">
        <v>211</v>
      </c>
      <c r="N79" s="8" t="s">
        <v>113</v>
      </c>
      <c r="O79" s="8">
        <v>27</v>
      </c>
      <c r="P79" s="8" t="s">
        <v>254</v>
      </c>
    </row>
    <row r="80" spans="7:16" ht="27.95" customHeight="1" x14ac:dyDescent="0.25">
      <c r="G80" s="6" t="str">
        <f>B14</f>
        <v>L</v>
      </c>
      <c r="H80" s="6" t="str">
        <f>C14</f>
        <v>R4-7</v>
      </c>
      <c r="I80" s="6" t="str">
        <f>D14</f>
        <v>KEEP RIGHT</v>
      </c>
      <c r="J80" s="6" t="str">
        <f>E14</f>
        <v>24 X 30</v>
      </c>
      <c r="K80" s="11" t="s">
        <v>175</v>
      </c>
      <c r="L80" s="6" t="s">
        <v>212</v>
      </c>
      <c r="M80" s="6" t="s">
        <v>245</v>
      </c>
      <c r="N80" s="6" t="s">
        <v>120</v>
      </c>
      <c r="O80" s="6">
        <v>27</v>
      </c>
      <c r="P80" s="6" t="s">
        <v>254</v>
      </c>
    </row>
    <row r="81" spans="7:16" ht="27.95" customHeight="1" x14ac:dyDescent="0.25">
      <c r="G81" s="8" t="str">
        <f>B24</f>
        <v>V</v>
      </c>
      <c r="H81" s="8" t="str">
        <f>C24</f>
        <v xml:space="preserve">OM1-3 </v>
      </c>
      <c r="I81" s="8" t="str">
        <f>D24</f>
        <v>OBJECT MARKER</v>
      </c>
      <c r="J81" s="8" t="str">
        <f>E24</f>
        <v>18 X 18</v>
      </c>
      <c r="K81" s="13" t="s">
        <v>175</v>
      </c>
      <c r="L81" s="8" t="str">
        <f>L80</f>
        <v>115+00.44</v>
      </c>
      <c r="M81" s="8" t="str">
        <f>M80</f>
        <v>0.05 RT</v>
      </c>
      <c r="N81" s="8" t="str">
        <f>N80</f>
        <v>REMAIN</v>
      </c>
      <c r="O81" s="8">
        <v>27</v>
      </c>
      <c r="P81" s="8" t="s">
        <v>254</v>
      </c>
    </row>
    <row r="82" spans="7:16" ht="27.95" customHeight="1" x14ac:dyDescent="0.25">
      <c r="G82" s="6" t="str">
        <f>B5</f>
        <v>C</v>
      </c>
      <c r="H82" s="6" t="str">
        <f>C5</f>
        <v>R1-2</v>
      </c>
      <c r="I82" s="6" t="str">
        <f>D5</f>
        <v>YIELD</v>
      </c>
      <c r="J82" s="6" t="str">
        <f>E5</f>
        <v>36 X 36</v>
      </c>
      <c r="K82" s="11" t="s">
        <v>175</v>
      </c>
      <c r="L82" s="6" t="s">
        <v>213</v>
      </c>
      <c r="M82" s="6" t="s">
        <v>214</v>
      </c>
      <c r="N82" s="6" t="s">
        <v>120</v>
      </c>
      <c r="O82" s="6">
        <v>27</v>
      </c>
      <c r="P82" s="6" t="s">
        <v>254</v>
      </c>
    </row>
    <row r="83" spans="7:16" ht="27.95" customHeight="1" x14ac:dyDescent="0.25">
      <c r="G83" s="8" t="str">
        <f>B24</f>
        <v>V</v>
      </c>
      <c r="H83" s="8" t="str">
        <f>C24</f>
        <v xml:space="preserve">OM1-3 </v>
      </c>
      <c r="I83" s="8" t="str">
        <f>D24</f>
        <v>OBJECT MARKER</v>
      </c>
      <c r="J83" s="8" t="str">
        <f>E24</f>
        <v>18 X 18</v>
      </c>
      <c r="K83" s="13" t="s">
        <v>175</v>
      </c>
      <c r="L83" s="8" t="s">
        <v>215</v>
      </c>
      <c r="M83" s="8" t="s">
        <v>216</v>
      </c>
      <c r="N83" s="8" t="s">
        <v>120</v>
      </c>
      <c r="O83" s="8">
        <v>27</v>
      </c>
      <c r="P83" s="8" t="s">
        <v>254</v>
      </c>
    </row>
    <row r="84" spans="7:16" ht="27.95" customHeight="1" x14ac:dyDescent="0.25">
      <c r="G84" s="16" t="s">
        <v>252</v>
      </c>
      <c r="H84" s="16"/>
      <c r="I84" s="16"/>
      <c r="J84" s="16"/>
      <c r="K84" s="16"/>
      <c r="L84" s="16"/>
      <c r="M84" s="16"/>
      <c r="N84" s="16"/>
      <c r="O84" s="16"/>
    </row>
  </sheetData>
  <mergeCells count="1">
    <mergeCell ref="G84:O8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Galeone;Megan.Frye@kci.com</dc:creator>
  <cp:lastModifiedBy>Ian Preston</cp:lastModifiedBy>
  <dcterms:created xsi:type="dcterms:W3CDTF">2024-10-01T16:02:29Z</dcterms:created>
  <dcterms:modified xsi:type="dcterms:W3CDTF">2024-12-30T14:59:50Z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older_Number">
    <vt:lpwstr/>
  </property>
  <property fmtid="{D5CDD505-2E9C-101B-9397-08002B2CF9AE}" pid="3" name="Folder_Code">
    <vt:lpwstr/>
  </property>
  <property fmtid="{D5CDD505-2E9C-101B-9397-08002B2CF9AE}" pid="4" name="Folder_Name">
    <vt:lpwstr/>
  </property>
  <property fmtid="{D5CDD505-2E9C-101B-9397-08002B2CF9AE}" pid="5" name="Folder_Description">
    <vt:lpwstr/>
  </property>
  <property fmtid="{D5CDD505-2E9C-101B-9397-08002B2CF9AE}" pid="6" name="/Folder_Name/">
    <vt:lpwstr/>
  </property>
  <property fmtid="{D5CDD505-2E9C-101B-9397-08002B2CF9AE}" pid="7" name="/Folder_Description/">
    <vt:lpwstr/>
  </property>
  <property fmtid="{D5CDD505-2E9C-101B-9397-08002B2CF9AE}" pid="8" name="Folder_Version">
    <vt:lpwstr/>
  </property>
  <property fmtid="{D5CDD505-2E9C-101B-9397-08002B2CF9AE}" pid="9" name="Folder_VersionSeq">
    <vt:lpwstr/>
  </property>
  <property fmtid="{D5CDD505-2E9C-101B-9397-08002B2CF9AE}" pid="10" name="Folder_Manager">
    <vt:lpwstr/>
  </property>
  <property fmtid="{D5CDD505-2E9C-101B-9397-08002B2CF9AE}" pid="11" name="Folder_ManagerDesc">
    <vt:lpwstr/>
  </property>
  <property fmtid="{D5CDD505-2E9C-101B-9397-08002B2CF9AE}" pid="12" name="Folder_Storage">
    <vt:lpwstr/>
  </property>
  <property fmtid="{D5CDD505-2E9C-101B-9397-08002B2CF9AE}" pid="13" name="Folder_StorageDesc">
    <vt:lpwstr/>
  </property>
  <property fmtid="{D5CDD505-2E9C-101B-9397-08002B2CF9AE}" pid="14" name="Folder_Creator">
    <vt:lpwstr/>
  </property>
  <property fmtid="{D5CDD505-2E9C-101B-9397-08002B2CF9AE}" pid="15" name="Folder_CreatorDesc">
    <vt:lpwstr/>
  </property>
  <property fmtid="{D5CDD505-2E9C-101B-9397-08002B2CF9AE}" pid="16" name="Folder_CreateDate">
    <vt:lpwstr/>
  </property>
  <property fmtid="{D5CDD505-2E9C-101B-9397-08002B2CF9AE}" pid="17" name="Folder_Updater">
    <vt:lpwstr/>
  </property>
  <property fmtid="{D5CDD505-2E9C-101B-9397-08002B2CF9AE}" pid="18" name="Folder_UpdaterDesc">
    <vt:lpwstr/>
  </property>
  <property fmtid="{D5CDD505-2E9C-101B-9397-08002B2CF9AE}" pid="19" name="Folder_UpdateDate">
    <vt:lpwstr/>
  </property>
  <property fmtid="{D5CDD505-2E9C-101B-9397-08002B2CF9AE}" pid="20" name="Document_Number">
    <vt:lpwstr/>
  </property>
  <property fmtid="{D5CDD505-2E9C-101B-9397-08002B2CF9AE}" pid="21" name="Document_Name">
    <vt:lpwstr/>
  </property>
  <property fmtid="{D5CDD505-2E9C-101B-9397-08002B2CF9AE}" pid="22" name="Document_FileName">
    <vt:lpwstr/>
  </property>
  <property fmtid="{D5CDD505-2E9C-101B-9397-08002B2CF9AE}" pid="23" name="Document_Version">
    <vt:lpwstr/>
  </property>
  <property fmtid="{D5CDD505-2E9C-101B-9397-08002B2CF9AE}" pid="24" name="Document_VersionSeq">
    <vt:lpwstr/>
  </property>
  <property fmtid="{D5CDD505-2E9C-101B-9397-08002B2CF9AE}" pid="25" name="Document_Creator">
    <vt:lpwstr/>
  </property>
  <property fmtid="{D5CDD505-2E9C-101B-9397-08002B2CF9AE}" pid="26" name="Document_CreatorDesc">
    <vt:lpwstr/>
  </property>
  <property fmtid="{D5CDD505-2E9C-101B-9397-08002B2CF9AE}" pid="27" name="Document_CreateDate">
    <vt:lpwstr/>
  </property>
  <property fmtid="{D5CDD505-2E9C-101B-9397-08002B2CF9AE}" pid="28" name="Document_Updater">
    <vt:lpwstr/>
  </property>
  <property fmtid="{D5CDD505-2E9C-101B-9397-08002B2CF9AE}" pid="29" name="Document_UpdaterDesc">
    <vt:lpwstr/>
  </property>
  <property fmtid="{D5CDD505-2E9C-101B-9397-08002B2CF9AE}" pid="30" name="Document_UpdateDate">
    <vt:lpwstr/>
  </property>
  <property fmtid="{D5CDD505-2E9C-101B-9397-08002B2CF9AE}" pid="31" name="Document_Size">
    <vt:lpwstr/>
  </property>
  <property fmtid="{D5CDD505-2E9C-101B-9397-08002B2CF9AE}" pid="32" name="Document_Storage">
    <vt:lpwstr/>
  </property>
  <property fmtid="{D5CDD505-2E9C-101B-9397-08002B2CF9AE}" pid="33" name="Document_StorageDesc">
    <vt:lpwstr/>
  </property>
  <property fmtid="{D5CDD505-2E9C-101B-9397-08002B2CF9AE}" pid="34" name="Document_Department">
    <vt:lpwstr/>
  </property>
  <property fmtid="{D5CDD505-2E9C-101B-9397-08002B2CF9AE}" pid="35" name="Document_DepartmentDesc">
    <vt:lpwstr/>
  </property>
</Properties>
</file>